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8800" windowHeight="13275"/>
  </bookViews>
  <sheets>
    <sheet name="Funds Flow Summary" sheetId="1" r:id="rId1"/>
    <sheet name="Funds Flow - Partner Detail" sheetId="2" r:id="rId2"/>
    <sheet name="2nd Tier Funds Flow" sheetId="13" r:id="rId3"/>
    <sheet name="Partner Engagement" sheetId="3" r:id="rId4"/>
    <sheet name="Sheet1" sheetId="14" state="hidden" r:id="rId5"/>
  </sheets>
  <externalReferences>
    <externalReference r:id="rId6"/>
  </externalReferences>
  <definedNames>
    <definedName name="_xlnm.Print_Area" localSheetId="2">'2nd Tier Funds Flow'!$A$1:$J$300</definedName>
  </definedNames>
  <calcPr calcId="171027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H83" i="2" l="1"/>
  <c r="H85" i="2"/>
  <c r="H82" i="2"/>
  <c r="H84" i="2"/>
  <c r="H41" i="2"/>
  <c r="H101" i="2"/>
  <c r="H86" i="2"/>
  <c r="H117" i="2"/>
  <c r="H118" i="2"/>
  <c r="F35" i="2" l="1"/>
  <c r="F131" i="2"/>
  <c r="G116" i="2"/>
  <c r="F116" i="2"/>
  <c r="H114" i="2"/>
  <c r="H113" i="2"/>
  <c r="H112" i="2"/>
  <c r="H111" i="2"/>
  <c r="H110" i="2"/>
  <c r="G35" i="2"/>
  <c r="H33" i="2"/>
  <c r="H31" i="2"/>
  <c r="F78" i="2"/>
  <c r="H109" i="2"/>
  <c r="H108" i="2"/>
  <c r="H107" i="2"/>
  <c r="H106" i="2"/>
  <c r="H76" i="2"/>
  <c r="H75" i="2"/>
  <c r="H74" i="2"/>
  <c r="H73" i="2"/>
  <c r="H63" i="2"/>
  <c r="H62" i="2"/>
  <c r="H61" i="2"/>
  <c r="H60" i="2"/>
  <c r="H13" i="2"/>
  <c r="H12" i="2"/>
  <c r="H11" i="2"/>
  <c r="H10" i="2"/>
  <c r="H32" i="2" l="1"/>
  <c r="G54" i="2" l="1"/>
  <c r="F54" i="2"/>
  <c r="H52" i="2"/>
  <c r="H40" i="2"/>
  <c r="H50" i="2"/>
  <c r="H105" i="2"/>
  <c r="H124" i="2"/>
  <c r="H125" i="2"/>
  <c r="H128" i="2"/>
  <c r="H123" i="2"/>
  <c r="H126" i="2"/>
  <c r="H129" i="2"/>
  <c r="H120" i="2"/>
  <c r="G187" i="2" l="1"/>
  <c r="D23" i="1" s="1"/>
  <c r="H23" i="1" s="1"/>
  <c r="F187" i="2"/>
  <c r="C23" i="1" s="1"/>
  <c r="G179" i="2"/>
  <c r="F179" i="2"/>
  <c r="C22" i="1" s="1"/>
  <c r="G171" i="2"/>
  <c r="F171" i="2"/>
  <c r="G163" i="2"/>
  <c r="D20" i="1" s="1"/>
  <c r="H20" i="1" s="1"/>
  <c r="F163" i="2"/>
  <c r="C20" i="1" s="1"/>
  <c r="G155" i="2"/>
  <c r="D18" i="1" s="1"/>
  <c r="F155" i="2"/>
  <c r="G147" i="2"/>
  <c r="D17" i="1" s="1"/>
  <c r="H17" i="1" s="1"/>
  <c r="F147" i="2"/>
  <c r="C17" i="1" s="1"/>
  <c r="G139" i="2"/>
  <c r="F139" i="2"/>
  <c r="C16" i="1" s="1"/>
  <c r="G131" i="2"/>
  <c r="D15" i="1" s="1"/>
  <c r="C14" i="1"/>
  <c r="G98" i="2"/>
  <c r="D13" i="1" s="1"/>
  <c r="H13" i="1" s="1"/>
  <c r="F98" i="2"/>
  <c r="C13" i="1"/>
  <c r="G13" i="1" s="1"/>
  <c r="G90" i="2"/>
  <c r="D12" i="1" s="1"/>
  <c r="H12" i="1" s="1"/>
  <c r="F90" i="2"/>
  <c r="C12" i="1" s="1"/>
  <c r="G78" i="2"/>
  <c r="D11" i="1" s="1"/>
  <c r="H11" i="1" s="1"/>
  <c r="C11" i="1"/>
  <c r="G66" i="2"/>
  <c r="D10" i="1" s="1"/>
  <c r="H10" i="1" s="1"/>
  <c r="F66" i="2"/>
  <c r="C10" i="1" s="1"/>
  <c r="G44" i="2"/>
  <c r="D8" i="1" s="1"/>
  <c r="C8" i="1"/>
  <c r="D7" i="1"/>
  <c r="H7" i="1" s="1"/>
  <c r="C7" i="1"/>
  <c r="G24" i="2"/>
  <c r="F24" i="2"/>
  <c r="C6" i="1" s="1"/>
  <c r="G6" i="1" s="1"/>
  <c r="G16" i="2"/>
  <c r="D5" i="1" s="1"/>
  <c r="H5" i="1" s="1"/>
  <c r="F16" i="2"/>
  <c r="C5" i="1" s="1"/>
  <c r="D22" i="1"/>
  <c r="H22" i="1" s="1"/>
  <c r="D21" i="1"/>
  <c r="H21" i="1" s="1"/>
  <c r="D16" i="1"/>
  <c r="H16" i="1" s="1"/>
  <c r="D14" i="1"/>
  <c r="H14" i="1" s="1"/>
  <c r="D9" i="1"/>
  <c r="H9" i="1" s="1"/>
  <c r="D6" i="1"/>
  <c r="C21" i="1"/>
  <c r="E21" i="1" s="1"/>
  <c r="I21" i="1" s="1"/>
  <c r="C18" i="1"/>
  <c r="C15" i="1"/>
  <c r="C9" i="1"/>
  <c r="H185" i="2"/>
  <c r="H184" i="2"/>
  <c r="H183" i="2"/>
  <c r="H182" i="2"/>
  <c r="H181" i="2"/>
  <c r="H180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1" i="2"/>
  <c r="H160" i="2"/>
  <c r="H159" i="2"/>
  <c r="H158" i="2"/>
  <c r="H157" i="2"/>
  <c r="H156" i="2"/>
  <c r="H153" i="2"/>
  <c r="H152" i="2"/>
  <c r="H151" i="2"/>
  <c r="H150" i="2"/>
  <c r="H149" i="2"/>
  <c r="H148" i="2"/>
  <c r="H145" i="2"/>
  <c r="H144" i="2"/>
  <c r="H143" i="2"/>
  <c r="H142" i="2"/>
  <c r="H141" i="2"/>
  <c r="H140" i="2"/>
  <c r="H137" i="2"/>
  <c r="H136" i="2"/>
  <c r="H135" i="2"/>
  <c r="H134" i="2"/>
  <c r="H133" i="2"/>
  <c r="H132" i="2"/>
  <c r="H127" i="2"/>
  <c r="H122" i="2"/>
  <c r="H121" i="2"/>
  <c r="H119" i="2"/>
  <c r="H104" i="2"/>
  <c r="H103" i="2"/>
  <c r="H102" i="2"/>
  <c r="H100" i="2"/>
  <c r="H99" i="2"/>
  <c r="H96" i="2"/>
  <c r="H95" i="2"/>
  <c r="H94" i="2"/>
  <c r="H93" i="2"/>
  <c r="H92" i="2"/>
  <c r="H91" i="2"/>
  <c r="H88" i="2"/>
  <c r="H87" i="2"/>
  <c r="H81" i="2"/>
  <c r="H80" i="2"/>
  <c r="H79" i="2"/>
  <c r="H72" i="2"/>
  <c r="H71" i="2"/>
  <c r="H70" i="2"/>
  <c r="H69" i="2"/>
  <c r="H68" i="2"/>
  <c r="H67" i="2"/>
  <c r="H64" i="2"/>
  <c r="H59" i="2"/>
  <c r="H58" i="2"/>
  <c r="H57" i="2"/>
  <c r="H56" i="2"/>
  <c r="H55" i="2"/>
  <c r="H51" i="2"/>
  <c r="H49" i="2"/>
  <c r="H48" i="2"/>
  <c r="H47" i="2"/>
  <c r="H46" i="2"/>
  <c r="H45" i="2"/>
  <c r="H42" i="2"/>
  <c r="H39" i="2"/>
  <c r="H38" i="2"/>
  <c r="H37" i="2"/>
  <c r="H36" i="2"/>
  <c r="H30" i="2"/>
  <c r="H29" i="2"/>
  <c r="H28" i="2"/>
  <c r="H27" i="2"/>
  <c r="H26" i="2"/>
  <c r="H25" i="2"/>
  <c r="H22" i="2"/>
  <c r="H21" i="2"/>
  <c r="H20" i="2"/>
  <c r="H19" i="2"/>
  <c r="H18" i="2"/>
  <c r="H17" i="2"/>
  <c r="H14" i="2"/>
  <c r="H9" i="2"/>
  <c r="H8" i="2"/>
  <c r="H7" i="2"/>
  <c r="H6" i="2"/>
  <c r="H5" i="2"/>
  <c r="E19" i="1"/>
  <c r="I19" i="1" s="1"/>
  <c r="H19" i="1"/>
  <c r="G19" i="1"/>
  <c r="G20" i="1" l="1"/>
  <c r="E20" i="1"/>
  <c r="I20" i="1" s="1"/>
  <c r="H171" i="2"/>
  <c r="H187" i="2"/>
  <c r="H163" i="2"/>
  <c r="H179" i="2"/>
  <c r="H131" i="2"/>
  <c r="E9" i="1"/>
  <c r="E13" i="1"/>
  <c r="I13" i="1" s="1"/>
  <c r="H54" i="2"/>
  <c r="H16" i="2"/>
  <c r="H66" i="2"/>
  <c r="H78" i="2"/>
  <c r="H35" i="2"/>
  <c r="H90" i="2"/>
  <c r="H44" i="2"/>
  <c r="E22" i="1"/>
  <c r="I22" i="1" s="1"/>
  <c r="G22" i="1"/>
  <c r="E18" i="1"/>
  <c r="H18" i="1"/>
  <c r="H147" i="2"/>
  <c r="H139" i="2"/>
  <c r="G21" i="1"/>
  <c r="E16" i="1"/>
  <c r="H15" i="1"/>
  <c r="E15" i="1"/>
  <c r="H116" i="2"/>
  <c r="E6" i="1"/>
  <c r="I6" i="1" s="1"/>
  <c r="E5" i="1"/>
  <c r="E8" i="1"/>
  <c r="H8" i="1"/>
  <c r="D24" i="1"/>
  <c r="E23" i="1"/>
  <c r="I23" i="1" s="1"/>
  <c r="H6" i="1"/>
  <c r="G23" i="1"/>
  <c r="E14" i="1"/>
  <c r="H155" i="2"/>
  <c r="H98" i="2"/>
  <c r="H24" i="2"/>
  <c r="E17" i="1"/>
  <c r="E10" i="1"/>
  <c r="E7" i="1"/>
  <c r="E11" i="1"/>
  <c r="E12" i="1"/>
  <c r="C24" i="1"/>
  <c r="G16" i="1" s="1"/>
  <c r="H24" i="1" l="1"/>
  <c r="G8" i="1"/>
  <c r="G18" i="1"/>
  <c r="G7" i="1"/>
  <c r="G9" i="1"/>
  <c r="G10" i="1"/>
  <c r="G5" i="1"/>
  <c r="E24" i="1"/>
  <c r="G12" i="1"/>
  <c r="G15" i="1"/>
  <c r="G17" i="1"/>
  <c r="G14" i="1"/>
  <c r="G11" i="1"/>
  <c r="I16" i="1" l="1"/>
  <c r="I8" i="1"/>
  <c r="I18" i="1"/>
  <c r="I7" i="1"/>
  <c r="I9" i="1"/>
  <c r="I15" i="1"/>
  <c r="I5" i="1"/>
  <c r="I11" i="1"/>
  <c r="I10" i="1"/>
  <c r="I12" i="1"/>
  <c r="I14" i="1"/>
  <c r="I17" i="1"/>
  <c r="G24" i="1"/>
  <c r="I24" i="1" l="1"/>
</calcChain>
</file>

<file path=xl/sharedStrings.xml><?xml version="1.0" encoding="utf-8"?>
<sst xmlns="http://schemas.openxmlformats.org/spreadsheetml/2006/main" count="496" uniqueCount="182">
  <si>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</si>
  <si>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</si>
  <si>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</si>
  <si>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</si>
  <si>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</si>
  <si>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</si>
  <si>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</si>
  <si>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</si>
  <si>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</si>
  <si>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</si>
  <si>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</si>
  <si>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</si>
  <si>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</si>
  <si>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</si>
  <si>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</si>
  <si>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</si>
  <si>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</si>
  <si>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</si>
  <si>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</si>
  <si>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</si>
  <si>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</si>
  <si>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</si>
  <si>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</si>
  <si>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</si>
  <si>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</si>
  <si>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</si>
  <si>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</si>
  <si>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</si>
  <si>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</si>
  <si>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</si>
  <si>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</si>
  <si>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</si>
  <si>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</si>
  <si>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</si>
  <si>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</si>
  <si>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</si>
  <si>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</si>
  <si>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</si>
  <si>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</si>
  <si>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</si>
  <si>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</si>
  <si>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</si>
  <si>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</si>
  <si>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</si>
  <si>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</si>
  <si>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</si>
  <si>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</si>
  <si>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</si>
  <si>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</si>
  <si>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</si>
  <si>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</si>
  <si>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</si>
  <si>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2.b.vii.</t>
  </si>
  <si>
    <t>2.c.i.</t>
  </si>
  <si>
    <t>2.d.i.</t>
  </si>
  <si>
    <t>3.a.i.</t>
  </si>
  <si>
    <t>3.a.ii.</t>
  </si>
  <si>
    <t>3.b.i.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</si>
  <si>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</si>
  <si>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</si>
  <si>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</si>
  <si>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</si>
  <si>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</si>
  <si>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</si>
  <si>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</si>
  <si>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Community-based navigators participating in project</t>
  </si>
  <si>
    <t>PAM(R) Providers</t>
  </si>
  <si>
    <t>Expected Number of Crisis Intervention Programs Established</t>
  </si>
  <si>
    <t>No</t>
  </si>
  <si>
    <t>All Other:: Practitioner - Primary Care Provider (PCP)</t>
  </si>
  <si>
    <t>Uncategorized</t>
  </si>
  <si>
    <t>Yes</t>
  </si>
  <si>
    <t>All Other:: Mental Health</t>
  </si>
  <si>
    <t>All Other:: Substance Abuse</t>
  </si>
  <si>
    <t>ALCOHOL &amp; DRUG COUNCIL OF TOMPKINS COUNTY, INC.</t>
  </si>
  <si>
    <t>All Other:: Clinic:: Hospital:: Mental Health</t>
  </si>
  <si>
    <t>CAYUGA MEDICAL CENTER AT ITHACA</t>
  </si>
  <si>
    <t>Case Management / Health Home:: Mental Health</t>
  </si>
  <si>
    <t>CATHOLIC CHARITIES OF CORTLAND COUNTY</t>
  </si>
  <si>
    <t>LAW ADAM DR.</t>
  </si>
  <si>
    <t>All Other:: Mental Health:: Substance Abuse</t>
  </si>
  <si>
    <t>FAMILY COUNSELING SERVICES OF CORTLAND COUNTY, INC.</t>
  </si>
  <si>
    <t>All Other:: Clinic</t>
  </si>
  <si>
    <t>CBO</t>
  </si>
  <si>
    <t>All Other:: Hospice</t>
  </si>
  <si>
    <t>ELDER CHOICE INC</t>
  </si>
  <si>
    <t>CORTLAND REGIONAL MEDICAL CENTER LTHHCP</t>
  </si>
  <si>
    <t>All Other:: Clinic:: Hospital</t>
  </si>
  <si>
    <t>CORNING HOSPITAL</t>
  </si>
  <si>
    <t>All Other:: Nursing Home</t>
  </si>
  <si>
    <t>GOOD SHEPHERD-FAIRVIEW HOME, INC.</t>
  </si>
  <si>
    <t>THE FAMILY &amp; CHILDREN'S SOCIETY, INC</t>
  </si>
  <si>
    <t>FAMILY HEALTH NETWORK OF CENTRAL NEW YORK, INC.</t>
  </si>
  <si>
    <t>FINGER LAKES ADDICTION COUNSELING AND REFERRAL AGENCY</t>
  </si>
  <si>
    <t>ITHACA ALPHA HOUSE CENTER, INC.</t>
  </si>
  <si>
    <t>JM MURRAY CENTER INC SMP</t>
  </si>
  <si>
    <t>All Other:: Case Management / Health Home:: Mental Health</t>
  </si>
  <si>
    <t>ENDWELL FAMILY PHYSICIANS LLP</t>
  </si>
  <si>
    <t>VRNC LLC</t>
  </si>
  <si>
    <t>CAREFIRST NY, INC.</t>
  </si>
  <si>
    <t>MONROE PLAN FOR MEDICAL CARE</t>
  </si>
  <si>
    <t>GUTHRIE MEDICAL GROUP, P.C.</t>
  </si>
  <si>
    <t>All Other:: Clinic:: Pharmacy</t>
  </si>
  <si>
    <t>PLANNED PARENTHOOD OF THE SOUTHERN FINGER LAKES INC.</t>
  </si>
  <si>
    <t>STEVANOVIC RADOMIR</t>
  </si>
  <si>
    <t>FAMILY PLANNING OF SOUTH CENTRAL NEW YORK, INC.</t>
  </si>
  <si>
    <t>BROOME COUNTY</t>
  </si>
  <si>
    <t>UMH JGJ CORP</t>
  </si>
  <si>
    <t>DJAFARI MOHAMMAD DR.</t>
  </si>
  <si>
    <t>OUR LADY OF LOURDES MEMORIAL HOSPITAL INC.</t>
  </si>
  <si>
    <t>SCHUYLER HOSPITAL INC</t>
  </si>
  <si>
    <t>UMH ECM CORP</t>
  </si>
  <si>
    <t>Rural Health Network of South Central New York, Inc.</t>
  </si>
  <si>
    <t>United Way of Broome County, Inc.</t>
  </si>
  <si>
    <t>GEROULD'S PROFESSIONAL PHARMACY INC.</t>
  </si>
  <si>
    <t>COUNTY OF CHENANGO</t>
  </si>
  <si>
    <t>HOSPICE OF CHENANGO COUNTY, INC.</t>
  </si>
  <si>
    <t>DELAWARE COUNTY</t>
  </si>
  <si>
    <t>CORTLAND REGIONAL MEDICAL CENTER, INC</t>
  </si>
  <si>
    <t>CHENANGO COUNTY CATHOLIC CHARITIES</t>
  </si>
  <si>
    <t>BRIDGEWATER CENTER FOR REHABILITATION &amp; NURSING LLC</t>
  </si>
  <si>
    <t>All Other:: Clinic:: Hospital:: Pharmacy</t>
  </si>
  <si>
    <t>TOMPKINS COUNTY MENTAL HEALTH SERVICES</t>
  </si>
  <si>
    <t>VISITING NURSE SERVICE OF ITHACA AND TOMPKINS COUNTY INC</t>
  </si>
  <si>
    <t>MENTAL HEALTH ASSOCIATION OF THE SOUTHERN TIER, INC.</t>
  </si>
  <si>
    <t>REHABILITATION SUPPORT SERVICES, INC</t>
  </si>
  <si>
    <t>ABSOLUT CENTER FOR NURSING AND REHABILITATION AT ENDICOTT, LLC</t>
  </si>
  <si>
    <t>ABSOLUT CENTER FOR NURSING AND REHABILITATION AT THREE RIVERS, LLC</t>
  </si>
  <si>
    <t>IDEAL SENIOR LIVING CENTER, INC.</t>
  </si>
  <si>
    <t>Suicide Prevention and Crisis Service</t>
  </si>
  <si>
    <t>Mental Health Association of Tompkins County</t>
  </si>
  <si>
    <t>CHENANGO MEMORIAL HOSPITAL INC</t>
  </si>
  <si>
    <t>CHASE MEMORIAL NURSING HOME CO INC</t>
  </si>
  <si>
    <t>Catholic Charities Tompkins/Tioga</t>
  </si>
  <si>
    <t>Community Care Network of Nichols</t>
  </si>
  <si>
    <t>Alcohol and Drug Abuse Council of Delaware County</t>
  </si>
  <si>
    <t>Cornerstone Family Healthcare</t>
  </si>
  <si>
    <t>Cayuga Area Preferred</t>
  </si>
  <si>
    <t>CATSKILL AREA HOSPICE AND PALLIATIVE CARE, INC.</t>
  </si>
  <si>
    <t>DRYDEN FAMILY MEDICINE</t>
  </si>
  <si>
    <t>CAYUGA MEDICAL ASSOCIATES, PC</t>
  </si>
  <si>
    <t>FAMILY MEDICINE ASSOCIATES OF ITHACA LLP</t>
  </si>
  <si>
    <t>TRUMANSBURG MEDICINE PLLC</t>
  </si>
  <si>
    <t>COMMUNITY HEALTH AND HOME CARE, INC.</t>
  </si>
  <si>
    <t>NORTHEAST PEDIATRICS &amp; ADOLESCENT MEDICINE, LLP</t>
  </si>
  <si>
    <t>LOYOLA RECOVERY FOUNDATION, INC.</t>
  </si>
  <si>
    <t>THE NEIGHBORHOOD CENTER, INC.</t>
  </si>
  <si>
    <t>CAYUGA FAMILY MEDICINE PC</t>
  </si>
  <si>
    <t>T</t>
  </si>
  <si>
    <t>COUNCIL ON ALCOHOL AND SUBSTANCE ABUSE OF LIVINGSTON COUNTY, INC.</t>
  </si>
  <si>
    <t>BUFFALO BEACON CORPORATION</t>
  </si>
  <si>
    <t>All Other:: Clinic:: Hospice:: Hospital:: Mental Health:: Substance Abuse</t>
  </si>
  <si>
    <t>Row Labels</t>
  </si>
  <si>
    <t>Grand Total</t>
  </si>
  <si>
    <t>Sum of Prov Project 2.a.i</t>
  </si>
  <si>
    <t>Sum of Prov Project 2.b.iv</t>
  </si>
  <si>
    <t>Sum of Prov Project 2.b.vii</t>
  </si>
  <si>
    <t>Sum of Prov Project 2.c.i</t>
  </si>
  <si>
    <t>Sum of Prov Project 2.d.i</t>
  </si>
  <si>
    <t>Sum of Prov Project 3.a.i</t>
  </si>
  <si>
    <t>Sum of Prov Project 3.a.ii</t>
  </si>
  <si>
    <t>Sum of Prov Project 3.b.i</t>
  </si>
  <si>
    <t>Sum of Prov Project 3.g.i</t>
  </si>
  <si>
    <t>Sum of Prov Project 4.a.iii</t>
  </si>
  <si>
    <t>Sum of Prov Project 4.b.ii</t>
  </si>
  <si>
    <t>(blank)</t>
  </si>
  <si>
    <t>Quarterly Funds Flow Updates - DY3, Q2</t>
  </si>
  <si>
    <t>PPS Funds Flow Summary by Partner Type - DY3, Q2 (IPP Module 1.4 and Module 1.10)</t>
  </si>
  <si>
    <t>Access to Independence of Cortland Inc</t>
  </si>
  <si>
    <t>Amercian Civic Association, Inc</t>
  </si>
  <si>
    <t>Chenango Health Network Inc</t>
  </si>
  <si>
    <t>Clear Path for Veterans, Inc.</t>
  </si>
  <si>
    <t>Family Enrichment Network Inc</t>
  </si>
  <si>
    <t>Human Services Coalition Inc</t>
  </si>
  <si>
    <t>Mothers &amp; Babies Perinatal Network (Inc)</t>
  </si>
  <si>
    <t>S2AY Rural Health Network, Inc.</t>
  </si>
  <si>
    <t>Tioga Opportunities, Inc</t>
  </si>
  <si>
    <t>Tompkins Community Action Inc</t>
  </si>
  <si>
    <t>YWCA Binghamton and Broome County, NY</t>
  </si>
  <si>
    <t>Handicapped Children's Association Inc</t>
  </si>
  <si>
    <t>Quarterly Funds Flow Update - DY3, Q2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</si>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</sst>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3" borderId="1" xfId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1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0" borderId="0" xfId="0" applyFont="1"/>
    <xf numFmtId="0" fontId="0" fillId="0" borderId="4" xfId="0" applyNumberFormat="1" applyBorder="1"/>
    <xf numFmtId="0" fontId="3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weber\Documents\HCP%20Anywhere\DY3%20Payment%201\44_DY3Q2_PPP_QR_DY3Q2_PIT_Replacement_Care_Compass_18477%20-%20Cop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Carangelo" refreshedDate="43038.703262731484" createdVersion="6" refreshedVersion="6" minRefreshableVersion="3" recordCount="1507">
  <cacheSource type="worksheet">
    <worksheetSource ref="M1:BJ1048576" sheet="CareCompass Perf Network 032017" r:id="rId2"/>
  </cacheSource>
  <cacheFields count="50">
    <cacheField name="Safety Net" numFmtId="0">
      <sharedItems containsBlank="1" count="4">
        <s v="No"/>
        <s v="Yes"/>
        <m/>
        <s v="Ba" u="1"/>
      </sharedItems>
    </cacheField>
    <cacheField name="DSRIP Street" numFmtId="0">
      <sharedItems containsBlank="1"/>
    </cacheField>
    <cacheField name="DSRIP City" numFmtId="0">
      <sharedItems containsBlank="1"/>
    </cacheField>
    <cacheField name="DSRIP State" numFmtId="0">
      <sharedItems containsBlank="1"/>
    </cacheField>
    <cacheField name="DSRIP Postal Code" numFmtId="0">
      <sharedItems containsBlank="1"/>
    </cacheField>
    <cacheField name="NPI Name" numFmtId="0">
      <sharedItems containsBlank="1"/>
    </cacheField>
    <cacheField name="NPI Street" numFmtId="0">
      <sharedItems containsBlank="1"/>
    </cacheField>
    <cacheField name="NPI City" numFmtId="0">
      <sharedItems containsBlank="1"/>
    </cacheField>
    <cacheField name="NPI State" numFmtId="0">
      <sharedItems containsBlank="1"/>
    </cacheField>
    <cacheField name="NPI Postal Code" numFmtId="0">
      <sharedItems containsBlank="1"/>
    </cacheField>
    <cacheField name="MMIS Name" numFmtId="0">
      <sharedItems containsBlank="1"/>
    </cacheField>
    <cacheField name="MMIS Street" numFmtId="0">
      <sharedItems containsBlank="1"/>
    </cacheField>
    <cacheField name="MMIS City" numFmtId="0">
      <sharedItems containsBlank="1"/>
    </cacheField>
    <cacheField name="MMIS State" numFmtId="0">
      <sharedItems containsBlank="1"/>
    </cacheField>
    <cacheField name="MMIS Postal Code" numFmtId="0">
      <sharedItems containsBlank="1"/>
    </cacheField>
    <cacheField name="MMIS Provider Type" numFmtId="0">
      <sharedItems containsBlank="1"/>
    </cacheField>
    <cacheField name="DSRIP Partner Type" numFmtId="0">
      <sharedItems containsBlank="1"/>
    </cacheField>
    <cacheField name="Public Hospital" numFmtId="0">
      <sharedItems containsBlank="1"/>
    </cacheField>
    <cacheField name="Provider Status" numFmtId="0">
      <sharedItems containsBlank="1"/>
    </cacheField>
    <cacheField name="Hub(Short Name)" numFmtId="0">
      <sharedItems containsBlank="1"/>
    </cacheField>
    <cacheField name="Network Type" numFmtId="0">
      <sharedItems containsBlank="1"/>
    </cacheField>
    <cacheField name="Errors" numFmtId="0">
      <sharedItems containsNonDate="0" containsString="0" containsBlank="1"/>
    </cacheField>
    <cacheField name="Warnings" numFmtId="0">
      <sharedItems containsNonDate="0" containsString="0" containsBlank="1"/>
    </cacheField>
    <cacheField name="Org" numFmtId="0">
      <sharedItems containsBlank="1"/>
    </cacheField>
    <cacheField name="DSRIP Provider Name" numFmtId="0">
      <sharedItems containsBlank="1"/>
    </cacheField>
    <cacheField name="Entity ID" numFmtId="0">
      <sharedItems containsBlank="1"/>
    </cacheField>
    <cacheField name="Prov Project 2.a.i" numFmtId="0">
      <sharedItems containsBlank="1" containsMixedTypes="1" containsNumber="1" containsInteger="1" minValue="0" maxValue="1"/>
    </cacheField>
    <cacheField name="Prov Project 2.b.iv" numFmtId="0">
      <sharedItems containsBlank="1" containsMixedTypes="1" containsNumber="1" containsInteger="1" minValue="0" maxValue="1"/>
    </cacheField>
    <cacheField name="Prov Project 2.b.vii" numFmtId="0">
      <sharedItems containsBlank="1" containsMixedTypes="1" containsNumber="1" containsInteger="1" minValue="0" maxValue="1"/>
    </cacheField>
    <cacheField name="Prov Project 2.c.i" numFmtId="0">
      <sharedItems containsBlank="1" containsMixedTypes="1" containsNumber="1" containsInteger="1" minValue="0" maxValue="1"/>
    </cacheField>
    <cacheField name="Prov Project 2.d.i" numFmtId="0">
      <sharedItems containsBlank="1" containsMixedTypes="1" containsNumber="1" containsInteger="1" minValue="0" maxValue="1"/>
    </cacheField>
    <cacheField name="Prov Project 3.a.i" numFmtId="0">
      <sharedItems containsBlank="1" containsMixedTypes="1" containsNumber="1" containsInteger="1" minValue="0" maxValue="1"/>
    </cacheField>
    <cacheField name="Prov Project 3.a.ii" numFmtId="0">
      <sharedItems containsBlank="1" containsMixedTypes="1" containsNumber="1" containsInteger="1" minValue="0" maxValue="1"/>
    </cacheField>
    <cacheField name="Prov Project 3.b.i" numFmtId="0">
      <sharedItems containsBlank="1" containsMixedTypes="1" containsNumber="1" containsInteger="1" minValue="0" maxValue="1"/>
    </cacheField>
    <cacheField name="Prov Project 3.g.i" numFmtId="0">
      <sharedItems containsBlank="1" containsMixedTypes="1" containsNumber="1" containsInteger="1" minValue="0" maxValue="1"/>
    </cacheField>
    <cacheField name="Prov Project 4.a.iii" numFmtId="0">
      <sharedItems containsBlank="1" containsMixedTypes="1" containsNumber="1" containsInteger="1" minValue="0" maxValue="1"/>
    </cacheField>
    <cacheField name="Prov Project 4.b.ii" numFmtId="0">
      <sharedItems containsBlank="1" containsMixedTypes="1" containsNumber="1" containsInteger="1" minValue="0" maxValue="1"/>
    </cacheField>
    <cacheField name="Practitioner - Primary Care" numFmtId="0">
      <sharedItems containsBlank="1" containsMixedTypes="1" containsNumber="1" containsInteger="1" minValue="1" maxValue="1"/>
    </cacheField>
    <cacheField name="Practitioner - Non-Primary Care" numFmtId="0">
      <sharedItems containsBlank="1" containsMixedTypes="1" containsNumber="1" containsInteger="1" minValue="1" maxValue="1"/>
    </cacheField>
    <cacheField name="Hospital" numFmtId="0">
      <sharedItems containsBlank="1" containsMixedTypes="1" containsNumber="1" containsInteger="1" minValue="1" maxValue="1"/>
    </cacheField>
    <cacheField name="Clinic" numFmtId="0">
      <sharedItems containsBlank="1" containsMixedTypes="1" containsNumber="1" containsInteger="1" minValue="1" maxValue="1"/>
    </cacheField>
    <cacheField name="Case Management / Health Home" numFmtId="0">
      <sharedItems containsBlank="1" containsMixedTypes="1" containsNumber="1" containsInteger="1" minValue="1" maxValue="1"/>
    </cacheField>
    <cacheField name="Mental Health" numFmtId="0">
      <sharedItems containsBlank="1" containsMixedTypes="1" containsNumber="1" containsInteger="1" minValue="1" maxValue="1"/>
    </cacheField>
    <cacheField name="Substance Abuse" numFmtId="0">
      <sharedItems containsBlank="1" containsMixedTypes="1" containsNumber="1" containsInteger="1" minValue="1" maxValue="1" count="3">
        <s v=""/>
        <n v="1"/>
        <m/>
      </sharedItems>
    </cacheField>
    <cacheField name="Nursing Home" numFmtId="0">
      <sharedItems containsBlank="1" containsMixedTypes="1" containsNumber="1" containsInteger="1" minValue="1" maxValue="1"/>
    </cacheField>
    <cacheField name="Pharmacy" numFmtId="0">
      <sharedItems containsBlank="1" containsMixedTypes="1" containsNumber="1" containsInteger="1" minValue="1" maxValue="1"/>
    </cacheField>
    <cacheField name="Hospice" numFmtId="0">
      <sharedItems containsBlank="1" containsMixedTypes="1" containsNumber="1" containsInteger="1" minValue="1" maxValue="1"/>
    </cacheField>
    <cacheField name="Community Based Organizations" numFmtId="0">
      <sharedItems containsBlank="1" containsMixedTypes="1" containsNumber="1" containsInteger="1" minValue="1" maxValue="1"/>
    </cacheField>
    <cacheField name="All Other" numFmtId="0">
      <sharedItems containsBlank="1" containsMixedTypes="1" containsNumber="1" containsInteger="1" minValue="1" maxValue="1"/>
    </cacheField>
    <cacheField name="Uncategorized" numFmtId="0">
      <sharedItems containsBlank="1"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7">
  <r>
    <x v="0"/>
    <m/>
    <m/>
    <m/>
    <m/>
    <s v="BRETZ GREGORY"/>
    <m/>
    <m/>
    <m/>
    <m/>
    <s v="BRETZ GREGORY J RPA"/>
    <s v="33-57 HARRISON ST"/>
    <s v="JOHNSON CITY"/>
    <s v="NY"/>
    <s v="13790-2107"/>
    <s v="PHYSICIAN"/>
    <s v="M"/>
    <s v="No"/>
    <s v="MMIS"/>
    <s v="SouthRPU"/>
    <s v="P"/>
    <m/>
    <m/>
    <m/>
    <s v=""/>
    <s v="E0064487"/>
    <n v="1"/>
    <n v="1"/>
    <n v="0"/>
    <n v="1"/>
    <n v="1"/>
    <n v="0"/>
    <n v="0"/>
    <n v="0"/>
    <n v="0"/>
    <n v="0"/>
    <n v="0"/>
    <m/>
    <n v="1"/>
    <s v=""/>
    <s v=""/>
    <s v=""/>
    <s v=""/>
    <x v="0"/>
    <s v=""/>
    <s v=""/>
    <s v=""/>
    <s v=""/>
    <n v="1"/>
    <s v=""/>
  </r>
  <r>
    <x v="0"/>
    <m/>
    <m/>
    <m/>
    <m/>
    <s v="ABDO MOUFID-JOHN DR."/>
    <m/>
    <m/>
    <m/>
    <m/>
    <s v="ABDO MOUFID JOHN HABIB MD"/>
    <s v="30 HARRISON ST STE 400"/>
    <s v="JOHNSON CITY"/>
    <s v="NY"/>
    <s v="13790-2176"/>
    <s v="PHYSICIAN"/>
    <s v="M"/>
    <s v="No"/>
    <s v="MMIS"/>
    <s v="SouthRPU"/>
    <s v="P"/>
    <m/>
    <m/>
    <m/>
    <s v=""/>
    <s v="E005118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NERJEE ABHA"/>
    <m/>
    <m/>
    <m/>
    <m/>
    <s v="BANERJEE ABHA ANIRUDDHA"/>
    <s v="1302 E MAIN ST"/>
    <s v="ENDICOTT"/>
    <s v="NY"/>
    <s v="13760-5430"/>
    <s v="PHYSICIAN"/>
    <s v="M"/>
    <s v="No"/>
    <s v="MMIS"/>
    <s v="SouthRPU"/>
    <s v="P"/>
    <m/>
    <m/>
    <s v="UHS"/>
    <s v="Abha Banerjee"/>
    <s v="E042495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ABRAMS JUDITH MRS."/>
    <m/>
    <m/>
    <m/>
    <m/>
    <s v="JUDITH ANN ABRAMS"/>
    <s v="5 COURT ST"/>
    <s v="NORWICH"/>
    <s v="NY"/>
    <s v="13815-1654"/>
    <s v="MULTI-TYPE"/>
    <s v="M"/>
    <s v="No"/>
    <s v="MMIS"/>
    <s v="EastRPU"/>
    <s v="P"/>
    <m/>
    <m/>
    <m/>
    <s v=""/>
    <s v="E0345548"/>
    <n v="0"/>
    <n v="0"/>
    <n v="0"/>
    <n v="0"/>
    <n v="0"/>
    <n v="0"/>
    <n v="0"/>
    <n v="0"/>
    <n v="0"/>
    <n v="0"/>
    <n v="0"/>
    <s v=""/>
    <n v="1"/>
    <s v=""/>
    <n v="1"/>
    <s v=""/>
    <s v=""/>
    <x v="0"/>
    <s v=""/>
    <s v=""/>
    <s v=""/>
    <s v=""/>
    <n v="1"/>
    <s v=""/>
  </r>
  <r>
    <x v="1"/>
    <m/>
    <m/>
    <m/>
    <m/>
    <s v="ABSOLUT CENTER FOR NURSING AND REHABILITATION AT ENDICOTT, LLC"/>
    <m/>
    <m/>
    <m/>
    <m/>
    <s v="ABSOLUT CT NR &amp; REH AT ENDICOTT"/>
    <s v="301 NANTUCKET DR"/>
    <s v="ENDICOTT"/>
    <s v="NY"/>
    <s v="13760-2735"/>
    <s v="LONG TERM CARE FACILITY"/>
    <s v="M"/>
    <s v="No"/>
    <s v="MMIS"/>
    <s v="SouthRPU"/>
    <s v="P"/>
    <m/>
    <m/>
    <m/>
    <s v=""/>
    <s v="E0204781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1"/>
    <m/>
    <m/>
    <m/>
    <m/>
    <s v="ABSOLUT CENTER FOR NURSING AND REHABILITATION AT THREE RIVERS, LLC"/>
    <m/>
    <m/>
    <m/>
    <m/>
    <s v="ABSOLUT CT NR &amp; REH AT THREE RIVERS"/>
    <s v="101 CREEKSIDE DR"/>
    <s v="PAINTED POST"/>
    <s v="NY"/>
    <s v="14870-9208"/>
    <s v="LONG TERM CARE FACILITY"/>
    <s v="M"/>
    <s v="No"/>
    <s v="MMIS"/>
    <s v="WestRPU"/>
    <s v="P"/>
    <m/>
    <m/>
    <m/>
    <s v=""/>
    <s v="E0229168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s v=""/>
    <s v=""/>
  </r>
  <r>
    <x v="0"/>
    <m/>
    <m/>
    <m/>
    <m/>
    <s v="ABUEG RENATO"/>
    <m/>
    <m/>
    <m/>
    <m/>
    <s v="ABUEG RENATO A MD"/>
    <m/>
    <s v="BINGHAMTON"/>
    <s v="NY"/>
    <s v="13905-4176"/>
    <s v="PHYSICIAN"/>
    <s v="M"/>
    <s v="No"/>
    <s v="MMIS"/>
    <s v="SouthRPU"/>
    <s v="P"/>
    <m/>
    <m/>
    <m/>
    <s v=""/>
    <s v="E011954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ACCESS TO HOME CARE SERVICES INC."/>
    <s v="1947 WHITEHEAD LN"/>
    <s v="AUBURN"/>
    <s v="NY"/>
    <s v="130217014"/>
    <m/>
    <m/>
    <m/>
    <m/>
    <m/>
    <m/>
    <s v="M"/>
    <s v="No"/>
    <s v="NPI only"/>
    <s v="SouthRPU"/>
    <s v="P"/>
    <m/>
    <m/>
    <m/>
    <s v=""/>
    <s v="ACCESS TO HOME CARE SERVICES INC.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s v=""/>
    <n v="1"/>
  </r>
  <r>
    <x v="0"/>
    <s v="26 North Main Street"/>
    <s v="Cortland"/>
    <s v="NY"/>
    <s v="13045"/>
    <m/>
    <m/>
    <m/>
    <m/>
    <m/>
    <m/>
    <m/>
    <m/>
    <m/>
    <m/>
    <m/>
    <s v="M"/>
    <s v="No"/>
    <s v="No NPI or MMIS"/>
    <s v="NorthRPU"/>
    <s v="P"/>
    <m/>
    <m/>
    <m/>
    <s v=""/>
    <s v="Access to Independence of Cortland County, Inc.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n v="1"/>
    <s v=""/>
    <s v=""/>
  </r>
  <r>
    <x v="0"/>
    <m/>
    <m/>
    <m/>
    <m/>
    <s v="LAW ADAM DR."/>
    <m/>
    <m/>
    <m/>
    <m/>
    <s v="LAW ADAM  MD"/>
    <s v="TOMPKINS COMMUNITY H"/>
    <s v="ITHACA"/>
    <s v="NY"/>
    <s v="14850-1342"/>
    <s v="PHYSICIAN"/>
    <s v="M"/>
    <s v="No"/>
    <s v="MMIS"/>
    <s v="NorthRPU"/>
    <s v="P"/>
    <m/>
    <m/>
    <m/>
    <s v=""/>
    <s v="E0166643"/>
    <n v="1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IRZA ADNAN"/>
    <m/>
    <m/>
    <m/>
    <m/>
    <s v="MIRZA ADNAN MD"/>
    <s v="2872 TURNPIKE ST"/>
    <s v="SUSQUEHANNA"/>
    <s v="PA"/>
    <s v="18847-2771"/>
    <s v="PHYSICIAN"/>
    <s v="M"/>
    <s v="No"/>
    <s v="MMIS"/>
    <s v="SouthRPU"/>
    <s v="P"/>
    <m/>
    <m/>
    <m/>
    <s v=""/>
    <s v="E000719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GONZALEZ ADRIAN"/>
    <m/>
    <m/>
    <m/>
    <m/>
    <s v="GONZALEZ ADRIAN MICHAEL"/>
    <s v="ELMIRA URO ASSOC"/>
    <s v="ELMIRA"/>
    <s v="NY"/>
    <s v="14905-2296"/>
    <s v="PHYSICIAN"/>
    <s v="M"/>
    <s v="No"/>
    <s v="MMIS"/>
    <s v="WestRPU"/>
    <s v="P"/>
    <m/>
    <m/>
    <m/>
    <s v=""/>
    <s v="E006051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HMAD RANA"/>
    <m/>
    <m/>
    <m/>
    <m/>
    <s v="AHMAD RANA ZAHEER MD"/>
    <s v="3926 STATE ROUTE 12"/>
    <s v="LYONS FALLS"/>
    <s v="NY"/>
    <s v="13368-1919"/>
    <s v="PHYSICIAN"/>
    <s v="M"/>
    <s v="No"/>
    <s v="MMIS"/>
    <s v="SouthRPU"/>
    <s v="P"/>
    <m/>
    <m/>
    <s v="UHS"/>
    <s v="AHMAD RANA"/>
    <s v="E0283602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AHMED OWAIS"/>
    <m/>
    <m/>
    <m/>
    <m/>
    <s v="AHMED OWAIS MD"/>
    <s v="30 HARRINGSON ST"/>
    <s v="JOHNSON CITY"/>
    <s v="NY"/>
    <s v="13790"/>
    <s v="PHYSICIAN"/>
    <s v="M"/>
    <s v="No"/>
    <s v="MMIS"/>
    <s v="SouthRPU"/>
    <s v="P"/>
    <m/>
    <m/>
    <s v="UHS"/>
    <s v="AHMED OWAIS"/>
    <s v="E0072358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AHMED SHOAIB DR."/>
    <m/>
    <m/>
    <m/>
    <m/>
    <s v="AHMED SHOAIB               MD"/>
    <s v="SUSQUEHANNA MEDICAL"/>
    <s v="ENDICOTT"/>
    <s v="NY"/>
    <s v="13760"/>
    <s v="PHYSICIAN"/>
    <s v="M"/>
    <s v="No"/>
    <s v="MMIS"/>
    <s v="SouthRPU"/>
    <s v="P"/>
    <m/>
    <m/>
    <s v="OLOL"/>
    <s v="AHMED SHOAIB DR."/>
    <s v="E0194734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AHMED SYED"/>
    <m/>
    <m/>
    <m/>
    <m/>
    <s v="AHMED SYED MD"/>
    <s v="CHENANGO BRDG MED GP"/>
    <s v="BINGHAMTON"/>
    <s v="NY"/>
    <s v="13901-1293"/>
    <s v="PHYSICIAN"/>
    <s v="M"/>
    <s v="No"/>
    <s v="MMIS"/>
    <s v="SouthRPU"/>
    <s v="P"/>
    <m/>
    <m/>
    <m/>
    <s v=""/>
    <s v="E026896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IDURA ALAN"/>
    <m/>
    <m/>
    <m/>
    <m/>
    <s v="MIDURA ALAN T"/>
    <s v="FAMILY MEDICINE ASSO"/>
    <s v="ITHACA"/>
    <s v="NY"/>
    <s v="14850-5489"/>
    <s v="PHYSICIAN"/>
    <s v="M"/>
    <s v="No"/>
    <s v="MMIS"/>
    <s v="NorthRPU"/>
    <s v="P"/>
    <m/>
    <m/>
    <m/>
    <s v=""/>
    <s v="E020985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ERMAN ALAN"/>
    <m/>
    <m/>
    <m/>
    <m/>
    <s v="LERMAN ALAN S              MD"/>
    <s v="30 HARRISON ST"/>
    <s v="JOHNSON CITY"/>
    <s v="NY"/>
    <s v="13790-3100"/>
    <s v="PHYSICIAN"/>
    <s v="M"/>
    <s v="No"/>
    <s v="MMIS"/>
    <s v="SouthRPU"/>
    <s v="P"/>
    <m/>
    <m/>
    <s v="UHS"/>
    <s v="Alan S. Lerman, MD"/>
    <s v="E019641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ALBRO SHERI"/>
    <m/>
    <m/>
    <m/>
    <m/>
    <s v="ALBRO SHERI"/>
    <s v="3175 E GENESEE ST STE 5"/>
    <s v="SYRACUSE"/>
    <s v="NY"/>
    <s v="13224-1613"/>
    <s v="PHYSICIAN"/>
    <s v="M"/>
    <s v="No"/>
    <s v="MMIS"/>
    <s v="NorthRPU"/>
    <s v="P"/>
    <m/>
    <m/>
    <m/>
    <s v=""/>
    <s v="E029608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s v="72 Main Street"/>
    <s v="Delhi"/>
    <s v="NY"/>
    <s v="13753"/>
    <m/>
    <m/>
    <m/>
    <m/>
    <m/>
    <m/>
    <m/>
    <m/>
    <m/>
    <m/>
    <m/>
    <s v="M"/>
    <s v="No"/>
    <s v="No NPI or MMIS"/>
    <s v="EastRPU"/>
    <s v="P"/>
    <m/>
    <m/>
    <m/>
    <s v=""/>
    <s v="Alcohol and Drug Abuse Council of Delaware County"/>
    <n v="1"/>
    <n v="0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n v="1"/>
    <s v=""/>
    <s v=""/>
  </r>
  <r>
    <x v="1"/>
    <m/>
    <m/>
    <m/>
    <m/>
    <s v="ALCOHOL &amp; DRUG COUNCIL OF TOMPKINS COUNTY, INC."/>
    <m/>
    <m/>
    <m/>
    <m/>
    <s v="ALCOHOL &amp; DRUG COUNCIL/TOMPKINS CTY"/>
    <s v="201 E GREEN ST STE 500"/>
    <s v="ITHACA"/>
    <s v="NY"/>
    <s v="14850-5635"/>
    <s v="DIAGNOSTIC AND TREATMENT CENTER"/>
    <s v="M"/>
    <s v="No"/>
    <s v="MMIS"/>
    <s v="NorthRPU"/>
    <s v="P"/>
    <m/>
    <m/>
    <m/>
    <s v=""/>
    <s v="E0220318"/>
    <n v="1"/>
    <n v="0"/>
    <n v="0"/>
    <n v="0"/>
    <n v="0"/>
    <n v="1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1"/>
    <m/>
    <m/>
    <m/>
    <m/>
    <s v="ALECCIA DORENE MRS."/>
    <m/>
    <m/>
    <m/>
    <m/>
    <s v="ALECCIA DORENE ANN"/>
    <s v="276-280 ROBINSON ST"/>
    <s v="BINGHAMTON"/>
    <s v="NY"/>
    <s v="13904-1659"/>
    <s v="PHYSICIAN"/>
    <s v="M"/>
    <s v="No"/>
    <s v="MMIS"/>
    <s v="SouthRPU"/>
    <s v="P"/>
    <m/>
    <m/>
    <m/>
    <s v=""/>
    <s v="E0067500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BECHY ALEXANDRA"/>
    <m/>
    <m/>
    <m/>
    <m/>
    <s v="BECHY ALEXANDRA ALEXIS"/>
    <s v="169 RIVERSIDE DR"/>
    <s v="BINGHAMTON"/>
    <s v="NY"/>
    <s v="13905-4246"/>
    <s v="PHYSICIAN"/>
    <s v="M"/>
    <s v="No"/>
    <s v="MMIS"/>
    <s v="SouthRPU"/>
    <s v="P"/>
    <m/>
    <m/>
    <s v="OLOL"/>
    <s v="Alexandra A. Bechy, FNP"/>
    <s v="E0407323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KARNOW ALEXANDRA"/>
    <m/>
    <m/>
    <m/>
    <m/>
    <s v="KARNOW ALEXANDRA M"/>
    <m/>
    <m/>
    <m/>
    <m/>
    <s v="PHYSICIAN"/>
    <s v="M"/>
    <s v="No"/>
    <s v="MMIS"/>
    <s v="NorthRPU"/>
    <s v="P"/>
    <m/>
    <m/>
    <s v="CMC"/>
    <s v="Alexandra Karnow, DO"/>
    <s v="E0442921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LYNCH ALEXANDRIA DR."/>
    <m/>
    <m/>
    <m/>
    <m/>
    <s v="LYNCH ALEXANDRIA C"/>
    <s v="169 RIVERSIDE DR"/>
    <s v="BINGHAMTON"/>
    <s v="NY"/>
    <s v="13905-4246"/>
    <s v="PHYSICIAN"/>
    <s v="M"/>
    <s v="No"/>
    <s v="MMIS"/>
    <s v="SouthRPU"/>
    <s v="P"/>
    <m/>
    <m/>
    <s v="OLOL"/>
    <s v="Alexandria C. Lynch, MD, MPH"/>
    <s v="E039650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ALI NADIFA DR."/>
    <m/>
    <m/>
    <m/>
    <m/>
    <s v="ALI NADIFA ABDI MD"/>
    <s v="432 MAIN ST"/>
    <s v="ONEONTA"/>
    <s v="NY"/>
    <s v="13820-2046"/>
    <s v="PHYSICIAN"/>
    <s v="M"/>
    <s v="No"/>
    <s v="MMIS"/>
    <s v="EastRPU"/>
    <s v="P"/>
    <m/>
    <m/>
    <m/>
    <s v=""/>
    <s v="E012131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ALKHALIDI OMAR DR."/>
    <m/>
    <m/>
    <m/>
    <m/>
    <s v="AL-KHALIDI OMAR FAROUQ"/>
    <s v="52-57 HARRISON ST"/>
    <s v="JOHNSON CITY"/>
    <s v="NY"/>
    <s v="13790-2120"/>
    <s v="PHYSICIAN"/>
    <s v="M"/>
    <s v="No"/>
    <s v="MMIS"/>
    <s v="SouthRPU"/>
    <s v="P"/>
    <m/>
    <m/>
    <m/>
    <s v=""/>
    <s v="E003576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LKHOURI HANI"/>
    <m/>
    <m/>
    <m/>
    <m/>
    <s v="ALKHOURI HANI"/>
    <s v="GUTHRIE SQUARE"/>
    <s v="SAYRE"/>
    <s v="PA"/>
    <s v="18840"/>
    <s v="PHYSICIAN"/>
    <s v="M"/>
    <s v="No"/>
    <s v="MMIS"/>
    <s v="SouthRPU"/>
    <s v="P"/>
    <m/>
    <m/>
    <m/>
    <s v=""/>
    <s v="E011194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UNNELL ALLISON"/>
    <m/>
    <m/>
    <m/>
    <m/>
    <s v="BUNNELL ALLISON MARGARET"/>
    <s v="42 W MAIN ST"/>
    <s v="OWEGO"/>
    <s v="NY"/>
    <s v="13827-1578"/>
    <s v="PHYSICIAN"/>
    <s v="M"/>
    <s v="No"/>
    <s v="MMIS"/>
    <s v="SouthRPU"/>
    <s v="P"/>
    <m/>
    <m/>
    <s v="UHS"/>
    <s v="Allison Margaret Bunnell"/>
    <s v="E0383393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ALMANZAR JENNY MRS."/>
    <m/>
    <m/>
    <m/>
    <m/>
    <s v="ALMANZAR JENNY"/>
    <s v="257 MAIN ST"/>
    <s v="BINGHAMTON"/>
    <s v="NY"/>
    <s v="13905-2522"/>
    <s v="CLINICAL SOCIAL WORKER (CSW)"/>
    <s v="M"/>
    <s v="No"/>
    <s v="MMIS"/>
    <s v="SouthRPU"/>
    <s v="P"/>
    <m/>
    <m/>
    <m/>
    <s v=""/>
    <s v="E0304711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ALT ALLEN DR."/>
    <m/>
    <m/>
    <m/>
    <m/>
    <s v="ALT ALLEN DAVID MD"/>
    <s v="91 CHENANGO BRIDGE RD"/>
    <s v="BINGHAMTON"/>
    <s v="NY"/>
    <s v="13901-1293"/>
    <s v="PHYSICIAN"/>
    <s v="M"/>
    <s v="No"/>
    <s v="MMIS"/>
    <s v="SouthRPU"/>
    <s v="P"/>
    <m/>
    <m/>
    <m/>
    <s v=""/>
    <s v="E023696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FINNEY AMANDA"/>
    <m/>
    <m/>
    <m/>
    <m/>
    <s v="FINNEY AMANDA LEE"/>
    <s v="33-57 HARRISON ST"/>
    <s v="JOHNSON CITY"/>
    <s v="NY"/>
    <s v="13790-2107"/>
    <s v="PHYSICIAN"/>
    <s v="M"/>
    <s v="No"/>
    <s v="MMIS"/>
    <s v="SouthRPU"/>
    <s v="P"/>
    <m/>
    <m/>
    <m/>
    <s v=""/>
    <s v="E0359211"/>
    <n v="1"/>
    <n v="1"/>
    <n v="0"/>
    <n v="0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PERO AMANDA MISS"/>
    <m/>
    <m/>
    <m/>
    <m/>
    <s v="PERO AMANDA REA"/>
    <s v="169B SNYDER HILL RD"/>
    <s v="ITHACA"/>
    <s v="NY"/>
    <s v="14850-6355"/>
    <s v="MULTI-TYPE"/>
    <s v="M"/>
    <s v="No"/>
    <s v="MMIS"/>
    <s v="NorthRPU"/>
    <s v="P"/>
    <m/>
    <m/>
    <m/>
    <s v=""/>
    <s v="E032614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m/>
    <m/>
    <m/>
    <m/>
    <m/>
    <m/>
    <s v="M"/>
    <s v="No"/>
    <s v="No NPI or MMIS"/>
    <s v="SouthRPU"/>
    <s v="P"/>
    <m/>
    <m/>
    <m/>
    <m/>
    <s v="American Civic Association"/>
    <n v="1"/>
    <s v="No"/>
    <s v="No"/>
    <n v="1"/>
    <n v="1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SHRIVASTAVA AMITABH"/>
    <m/>
    <m/>
    <m/>
    <m/>
    <s v="SHRIVASTAVA AMITABH"/>
    <s v="1301 TRUMANSBURG RD"/>
    <s v="ITHACA"/>
    <s v="NY"/>
    <s v="14850-1397"/>
    <s v="PHYSICIAN"/>
    <s v="M"/>
    <s v="No"/>
    <s v="MMIS"/>
    <s v="NorthRPU"/>
    <s v="P"/>
    <m/>
    <m/>
    <m/>
    <s v=""/>
    <s v="E014856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NGH AMIT"/>
    <m/>
    <m/>
    <m/>
    <m/>
    <s v="SINGH AMIT KUMAR"/>
    <m/>
    <s v="COOPERSTOWN"/>
    <s v="NY"/>
    <s v="13326-1394"/>
    <s v="PHYSICIAN"/>
    <s v="M"/>
    <s v="No"/>
    <s v="MMIS"/>
    <s v="EastRPU"/>
    <s v="P"/>
    <m/>
    <m/>
    <m/>
    <s v=""/>
    <s v="E010427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ITTAMA AMY"/>
    <m/>
    <m/>
    <m/>
    <m/>
    <s v="AITTAMA AMY"/>
    <s v="404 N CAYUGA ST"/>
    <s v="ITHACA"/>
    <s v="NY"/>
    <s v="14850-4219"/>
    <s v="PHYSICIAN"/>
    <s v="M"/>
    <s v="No"/>
    <s v="MMIS"/>
    <s v="NorthRPU"/>
    <s v="P"/>
    <m/>
    <m/>
    <s v="CMC"/>
    <s v="Amy Aittama, FNP"/>
    <s v="E0380482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MACQUEEN AMY"/>
    <m/>
    <m/>
    <m/>
    <m/>
    <s v="MACQUEEN AMY"/>
    <s v="310 TAUGHANNOCK BLVD STE 5A"/>
    <s v="ITHACA"/>
    <s v="NY"/>
    <s v="14850-3251"/>
    <s v="PHYSICIAN"/>
    <s v="M"/>
    <s v="No"/>
    <s v="MMIS"/>
    <s v="NorthRPU"/>
    <s v="P"/>
    <m/>
    <m/>
    <m/>
    <s v="Amy MacQueen"/>
    <s v="E0344489"/>
    <s v="No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ANDERSON LEONARD"/>
    <m/>
    <m/>
    <m/>
    <m/>
    <s v="ANDERSON LEONARD S MD"/>
    <s v="601 RIVERSIDE DR"/>
    <s v="JOHNSON CITY"/>
    <s v="NY"/>
    <s v="13790-2544"/>
    <s v="PHYSICIAN"/>
    <s v="M"/>
    <s v="No"/>
    <s v="MMIS"/>
    <s v="SouthRPU"/>
    <s v="P"/>
    <m/>
    <m/>
    <m/>
    <s v=""/>
    <s v="E015839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ELLAVALLE ANDREA"/>
    <m/>
    <m/>
    <m/>
    <m/>
    <s v="DELLAVALLE ANDREA"/>
    <s v="33-57 HARRISON ST"/>
    <s v="JOHNSON CITY"/>
    <s v="NY"/>
    <s v="13790-2107"/>
    <s v="PHYSICIAN"/>
    <s v="M"/>
    <s v="No"/>
    <s v="MMIS"/>
    <s v="SouthRPU"/>
    <s v="P"/>
    <m/>
    <m/>
    <m/>
    <s v=""/>
    <s v="E034333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HOAG ANDREA"/>
    <m/>
    <m/>
    <m/>
    <m/>
    <s v="HOAG ANDREA DENISE"/>
    <s v="179 RIVER ST"/>
    <s v="ONEONTA"/>
    <s v="NY"/>
    <s v="13820-2239"/>
    <s v="PHYSICIAN"/>
    <s v="M"/>
    <s v="No"/>
    <s v="MMIS"/>
    <s v="EastRPU"/>
    <s v="P"/>
    <m/>
    <m/>
    <m/>
    <s v=""/>
    <s v="E0335516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SUE ANDREA"/>
    <m/>
    <m/>
    <m/>
    <m/>
    <s v="HSUE ANDREA J"/>
    <s v="161 RIVERSIDE DR STE 306"/>
    <s v="BINGHAMTON"/>
    <s v="NY"/>
    <s v="13905-4197"/>
    <s v="PHYSICIAN"/>
    <s v="M"/>
    <s v="No"/>
    <s v="MMIS"/>
    <s v="SouthRPU"/>
    <s v="P"/>
    <m/>
    <m/>
    <s v="OLOL"/>
    <s v="Andrea Hsue, MD"/>
    <s v="E0394628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TORRADO ANDREA"/>
    <m/>
    <m/>
    <m/>
    <m/>
    <s v="TORRADO ANDREA GONZALEZ"/>
    <s v="10 GRAHAM RD W"/>
    <s v="ITHACA"/>
    <s v="NY"/>
    <s v="14850-1055"/>
    <s v="PHYSICIAN"/>
    <s v="M"/>
    <s v="No"/>
    <s v="MMIS"/>
    <s v="NorthRPU"/>
    <s v="P"/>
    <m/>
    <m/>
    <m/>
    <s v=""/>
    <s v="E0072950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E LIMA ANDREIA"/>
    <m/>
    <m/>
    <m/>
    <m/>
    <s v="DE LIMA ANDREIA PEREIRA"/>
    <s v="101 DATES DR"/>
    <s v="ITHACA"/>
    <s v="NY"/>
    <s v="14850-1342"/>
    <s v="PHYSICIAN"/>
    <s v="M"/>
    <s v="No"/>
    <s v="MMIS"/>
    <s v="NorthRPU"/>
    <s v="P"/>
    <m/>
    <m/>
    <m/>
    <s v=""/>
    <s v="E0300939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ANDRES CHRISTOPHER DR."/>
    <m/>
    <m/>
    <m/>
    <m/>
    <s v="ANDRES CHRISTOPHER D MD"/>
    <s v="512 TOWNE PLZ STE 124"/>
    <s v="TUNKHANNOCK"/>
    <s v="PA"/>
    <s v="18657-7913"/>
    <s v="PHYSICIAN"/>
    <s v="M"/>
    <s v="No"/>
    <s v="MMIS"/>
    <s v="WestRPU"/>
    <s v="P"/>
    <m/>
    <m/>
    <m/>
    <s v=""/>
    <s v="E013535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GETZIN ANDREW DR."/>
    <m/>
    <m/>
    <m/>
    <m/>
    <s v="GETZIN ANDREW"/>
    <s v="PRIMARY CARE ASSOC"/>
    <s v="ENDICOTT"/>
    <s v="NY"/>
    <s v="13760-4989"/>
    <s v="PHYSICIAN"/>
    <s v="M"/>
    <s v="No"/>
    <s v="MMIS"/>
    <s v="SouthRPU"/>
    <s v="P"/>
    <m/>
    <m/>
    <m/>
    <s v=""/>
    <s v="E0089788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ORPURGO ANDREW DR."/>
    <m/>
    <m/>
    <m/>
    <m/>
    <s v="MORPURGO ANDREW J MD PC"/>
    <s v="STE 201"/>
    <s v="ITHACA"/>
    <s v="NY"/>
    <s v="14850-1345"/>
    <s v="PHYSICIAN"/>
    <s v="M"/>
    <s v="No"/>
    <s v="MMIS"/>
    <s v="NorthRPU"/>
    <s v="P"/>
    <m/>
    <m/>
    <m/>
    <s v=""/>
    <s v="E013273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HANG ANGELA DR."/>
    <m/>
    <m/>
    <m/>
    <m/>
    <s v="CHANG ANGELA"/>
    <s v="10 ARROWOOD DR"/>
    <s v="ITHACA"/>
    <s v="NY"/>
    <s v="14850-1857"/>
    <s v="PHYSICIAN"/>
    <s v="M"/>
    <s v="No"/>
    <s v="MMIS"/>
    <s v="NorthRPU"/>
    <s v="P"/>
    <m/>
    <m/>
    <m/>
    <s v=""/>
    <s v="E035932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ANIS UZMA DR."/>
    <m/>
    <m/>
    <m/>
    <m/>
    <s v="ANIS UZMA MD"/>
    <m/>
    <s v="BINGHAMTON"/>
    <s v="NY"/>
    <s v="13904-1661"/>
    <s v="PHYSICIAN"/>
    <s v="M"/>
    <s v="No"/>
    <s v="MMIS"/>
    <s v="SouthRPU"/>
    <s v="P"/>
    <m/>
    <m/>
    <m/>
    <s v=""/>
    <s v="E0050940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COSTELLO ANN"/>
    <m/>
    <m/>
    <m/>
    <m/>
    <s v="COSTELLO ANN RACKER"/>
    <s v="217 N AURORA ST"/>
    <s v="ITHACA"/>
    <s v="NY"/>
    <s v="14850-4345"/>
    <s v="PHYSICIAN"/>
    <s v="M"/>
    <s v="No"/>
    <s v="MMIS"/>
    <s v="NorthRPU"/>
    <s v="P"/>
    <m/>
    <m/>
    <m/>
    <s v=""/>
    <s v="E022818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ALKINS ANNE"/>
    <m/>
    <m/>
    <m/>
    <m/>
    <s v="CALKINS ANNE M MD"/>
    <s v="601 ELMWOOD AVE"/>
    <s v="ROCHESTER"/>
    <s v="NY"/>
    <s v="14642-0001"/>
    <s v="PHYSICIAN"/>
    <s v="M"/>
    <s v="No"/>
    <s v="MMIS"/>
    <s v="SouthRPU"/>
    <s v="P"/>
    <m/>
    <m/>
    <s v="OLOL"/>
    <s v="Anne M. Calkins, MD, FACEP"/>
    <s v="E012793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ANNE NIRUPAMA DR."/>
    <m/>
    <m/>
    <m/>
    <m/>
    <s v="NIRUPAMA ANNE"/>
    <s v="169 RIVERSIDE DR STE 300"/>
    <s v="BINGHAMTON"/>
    <s v="NY"/>
    <s v="13905-4246"/>
    <s v="PHYSICIAN"/>
    <s v="M"/>
    <s v="No"/>
    <s v="MMIS"/>
    <s v="SouthRPU"/>
    <s v="P"/>
    <m/>
    <m/>
    <m/>
    <s v=""/>
    <s v="E002310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SSI ANTHONY"/>
    <m/>
    <m/>
    <m/>
    <m/>
    <s v="MASSI ANTHONY FRANK MD"/>
    <s v="101 DATES DR"/>
    <s v="ITHACA"/>
    <s v="NY"/>
    <s v="14850-1342"/>
    <s v="PHYSICIAN"/>
    <s v="M"/>
    <s v="No"/>
    <s v="MMIS"/>
    <s v="NorthRPU"/>
    <s v="P"/>
    <m/>
    <m/>
    <m/>
    <s v=""/>
    <s v="E017653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ANITO ANTHONY DR."/>
    <m/>
    <m/>
    <m/>
    <m/>
    <s v="SANITO ANTHONY MD"/>
    <s v="CAYUGA MEDICAL CTR"/>
    <s v="ITHACA"/>
    <s v="NY"/>
    <s v="14850-1383"/>
    <s v="PHYSICIAN"/>
    <s v="M"/>
    <s v="No"/>
    <s v="MMIS"/>
    <s v="NorthRPU"/>
    <s v="P"/>
    <m/>
    <m/>
    <m/>
    <s v=""/>
    <s v="E012553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SU ANTONY DR."/>
    <m/>
    <m/>
    <m/>
    <m/>
    <s v="HSU ANTONY PO-YU MD"/>
    <s v="134 HOMER AVE"/>
    <s v="CORTLAND"/>
    <s v="NY"/>
    <s v="13045-1206"/>
    <s v="PHYSICIAN"/>
    <s v="M"/>
    <s v="No"/>
    <s v="MMIS"/>
    <s v="NorthRPU"/>
    <s v="P"/>
    <m/>
    <m/>
    <m/>
    <s v=""/>
    <s v="E000710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NTOS JOHN DR."/>
    <m/>
    <m/>
    <m/>
    <m/>
    <s v="ANTOS JOHN MICHAEL         MD"/>
    <s v="GUTHRIE SQUARE"/>
    <s v="SAYRE"/>
    <s v="PA"/>
    <s v="18840"/>
    <s v="PHYSICIAN"/>
    <s v="M"/>
    <s v="No"/>
    <s v="MMIS"/>
    <s v="SouthRPU"/>
    <s v="P"/>
    <m/>
    <m/>
    <m/>
    <s v=""/>
    <s v="E022120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PPLETON ABRAHAM"/>
    <m/>
    <m/>
    <m/>
    <m/>
    <s v="APPLETON ABRAHAM THEODORE"/>
    <s v="1 GUTHRIE SQ"/>
    <s v="SAYRE"/>
    <s v="PA"/>
    <s v="18840-1625"/>
    <s v="PHYSICIAN"/>
    <s v="M"/>
    <s v="No"/>
    <s v="MMIS"/>
    <s v="SouthRPU"/>
    <s v="P"/>
    <m/>
    <m/>
    <m/>
    <s v=""/>
    <s v="E019622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ARANDA ARVIN"/>
    <m/>
    <m/>
    <m/>
    <m/>
    <s v="ARANDA ARVIN MD"/>
    <s v="40 MATTHEWS ST # ST-307"/>
    <s v="GOSHEN"/>
    <s v="NY"/>
    <s v="10924-1964"/>
    <s v="PHYSICIAN"/>
    <s v="M"/>
    <s v="No"/>
    <s v="MMIS"/>
    <s v="SouthRPU"/>
    <s v="P"/>
    <m/>
    <m/>
    <m/>
    <s v=""/>
    <s v="E0086002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ARGETSINGER DOROTHY"/>
    <m/>
    <m/>
    <m/>
    <m/>
    <s v="ARGETSINGER DOROTHY"/>
    <s v="257 MAIN ST"/>
    <s v="BINGHAMTON"/>
    <s v="NY"/>
    <s v="13905-2522"/>
    <s v="CLINICAL SOCIAL WORKER (CSW)"/>
    <s v="M"/>
    <s v="No"/>
    <s v="MMIS"/>
    <s v="SouthRPU"/>
    <s v="P"/>
    <m/>
    <m/>
    <m/>
    <s v=""/>
    <s v="E0304583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ARGILA CHARLES DR."/>
    <m/>
    <m/>
    <m/>
    <m/>
    <s v="ARGILA CHARLES R"/>
    <s v="1 GUTHRIE SQ"/>
    <s v="SAYRE"/>
    <s v="PA"/>
    <s v="18840-1625"/>
    <s v="PHYSICIAN"/>
    <s v="M"/>
    <s v="No"/>
    <s v="MMIS"/>
    <s v="SouthRPU"/>
    <s v="P"/>
    <m/>
    <m/>
    <m/>
    <s v=""/>
    <s v="E033695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RGIRO SALVATORE DR."/>
    <m/>
    <m/>
    <m/>
    <m/>
    <s v="ARGIRO SALVATORE ANTHONY MD"/>
    <s v="33 MITCHELL AVE"/>
    <s v="BINGHAMTON"/>
    <s v="NY"/>
    <s v="13903-1674"/>
    <s v="PHYSICIAN"/>
    <s v="M"/>
    <s v="No"/>
    <s v="MMIS"/>
    <s v="SouthRPU"/>
    <s v="P"/>
    <m/>
    <m/>
    <m/>
    <s v=""/>
    <s v="E0295098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ARJUN J PATEL, MD, PC"/>
    <s v="609 E MAIN ST"/>
    <s v="ENDICOTT"/>
    <s v="NY"/>
    <s v="137605036"/>
    <m/>
    <m/>
    <m/>
    <m/>
    <m/>
    <m/>
    <s v="M"/>
    <s v="No"/>
    <s v="NPI only"/>
    <s v="SouthRPU"/>
    <s v="P"/>
    <m/>
    <m/>
    <s v="UHS"/>
    <s v="Arjun J. Patel, M.D.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ARMSTRONG ROBERT"/>
    <m/>
    <m/>
    <m/>
    <m/>
    <s v="ARMSTRONG ROBERT W JR MD"/>
    <s v="ARNOT OGDEN HOSP"/>
    <s v="ELMIRA"/>
    <s v="NY"/>
    <s v="14901"/>
    <s v="PHYSICIAN"/>
    <s v="M"/>
    <s v="No"/>
    <s v="MMIS"/>
    <s v="WestRPU"/>
    <s v="P"/>
    <m/>
    <m/>
    <m/>
    <s v=""/>
    <s v="E020030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1"/>
    <m/>
    <m/>
    <m/>
    <m/>
    <s v="ARNOT OGDEN MEDICAL CENTER"/>
    <m/>
    <m/>
    <m/>
    <m/>
    <s v="ARNOT OGDEN MEDICAL CENTER"/>
    <s v="600 ROE AVE"/>
    <s v="ELMIRA"/>
    <s v="NY"/>
    <s v="14905-1629"/>
    <s v="MULTI-TYPE"/>
    <s v="M"/>
    <s v="No"/>
    <s v="MMIS"/>
    <s v="WestRPU"/>
    <s v="P"/>
    <m/>
    <m/>
    <m/>
    <m/>
    <s v="E0262911"/>
    <n v="1"/>
    <s v="No"/>
    <s v="No"/>
    <s v="No"/>
    <s v="No"/>
    <s v="No"/>
    <s v="No"/>
    <s v="No"/>
    <n v="0"/>
    <s v="No"/>
    <s v="No"/>
    <s v=""/>
    <s v=""/>
    <n v="1"/>
    <n v="1"/>
    <s v=""/>
    <s v=""/>
    <x v="0"/>
    <s v=""/>
    <s v=""/>
    <s v=""/>
    <s v=""/>
    <n v="1"/>
    <s v=""/>
  </r>
  <r>
    <x v="0"/>
    <m/>
    <m/>
    <m/>
    <m/>
    <s v="ARONIS MICHAEL"/>
    <m/>
    <m/>
    <m/>
    <m/>
    <s v="ARONIS MICHAEL MD"/>
    <s v="130 PARK ST"/>
    <s v="MALONE"/>
    <s v="NY"/>
    <s v="12953-1250"/>
    <s v="PHYSICIAN"/>
    <s v="M"/>
    <s v="No"/>
    <s v="MMIS"/>
    <s v="SouthRPU"/>
    <s v="P"/>
    <m/>
    <m/>
    <m/>
    <s v=""/>
    <s v="E010284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SGHER SHOAIB DR."/>
    <m/>
    <m/>
    <m/>
    <m/>
    <s v="ASGHER SHOAIB"/>
    <s v="2517 VESTAL PKWY E"/>
    <s v="VESTAL"/>
    <s v="NY"/>
    <s v="13850-2020"/>
    <s v="PHYSICIAN"/>
    <s v="M"/>
    <s v="No"/>
    <s v="MMIS"/>
    <s v="SouthRPU"/>
    <s v="P"/>
    <m/>
    <m/>
    <m/>
    <s v=""/>
    <s v="E032362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IBSON ASHLEY"/>
    <m/>
    <m/>
    <m/>
    <m/>
    <s v="GIBSON ASHLEY"/>
    <s v="40 ARCH ST"/>
    <s v="JOHNSON CITY"/>
    <s v="NY"/>
    <s v="13790-2102"/>
    <s v="PHYSICIAN"/>
    <s v="M"/>
    <s v="No"/>
    <s v="MMIS"/>
    <s v="SouthRPU"/>
    <s v="P"/>
    <m/>
    <m/>
    <s v="UHS"/>
    <s v="Ashley Gibson"/>
    <s v="E036574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HAMMOND ASHLEY"/>
    <m/>
    <m/>
    <m/>
    <m/>
    <s v="HAMMOND ASHLEY NICOLE"/>
    <s v="33-57 HARRISON ST"/>
    <s v="JOHNSON CITY"/>
    <s v="NY"/>
    <s v="13790-2107"/>
    <s v="PHYSICIAN"/>
    <s v="M"/>
    <s v="No"/>
    <s v="MMIS"/>
    <s v="SouthRPU"/>
    <s v="P"/>
    <m/>
    <m/>
    <m/>
    <s v=""/>
    <s v="E032853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m/>
    <m/>
    <m/>
    <m/>
    <m/>
    <s v="DEVASENAPATHY ASHOK"/>
    <s v="90 PRESIDENTIAL PLZ FL 4"/>
    <s v="SYRACUSE"/>
    <s v="NY"/>
    <s v="13202-2240"/>
    <s v="PHYSICIAN"/>
    <s v="M"/>
    <s v="No"/>
    <s v="MMIS"/>
    <s v="NorthRPU"/>
    <s v="P"/>
    <m/>
    <m/>
    <m/>
    <s v=""/>
    <s v="E030845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ABAHAT ASHRAF"/>
    <m/>
    <m/>
    <m/>
    <m/>
    <s v="SABAHAT ASHRAF MD"/>
    <s v="220 STEUBEN ST"/>
    <s v="MONTOUR FALLS"/>
    <s v="NY"/>
    <s v="14865-9709"/>
    <s v="PHYSICIAN"/>
    <s v="M"/>
    <s v="No"/>
    <s v="MMIS"/>
    <s v="NorthRPU"/>
    <s v="P"/>
    <m/>
    <m/>
    <m/>
    <s v=""/>
    <s v="E006628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UPARELIA ASHUTOSH"/>
    <m/>
    <m/>
    <m/>
    <m/>
    <s v="RUPARELLA ASHUTOSH HARISH MD"/>
    <s v="830 WASHINGTON ST"/>
    <s v="WATERTOWN"/>
    <s v="NY"/>
    <s v="13601-4034"/>
    <s v="PHYSICIAN"/>
    <s v="M"/>
    <s v="No"/>
    <s v="MMIS"/>
    <s v="NorthRPU"/>
    <s v="P"/>
    <m/>
    <m/>
    <m/>
    <s v=""/>
    <s v="E013119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SI OF CORTLAND, LLC"/>
    <s v="17 MAIN ST, SUITE 411"/>
    <s v="CORTLAND"/>
    <s v="NY"/>
    <s v="130456606"/>
    <m/>
    <m/>
    <m/>
    <m/>
    <m/>
    <m/>
    <s v="M"/>
    <s v="No"/>
    <s v="NPI only"/>
    <s v="NorthRPU"/>
    <s v="P"/>
    <m/>
    <m/>
    <m/>
    <s v=""/>
    <s v="ASI OF CORTLAND, LLC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s v=""/>
    <n v="1"/>
  </r>
  <r>
    <x v="1"/>
    <m/>
    <m/>
    <m/>
    <m/>
    <s v="ASI OF CORTLAND, LLC"/>
    <m/>
    <m/>
    <m/>
    <m/>
    <s v="ASI OF CORTLAND LLC"/>
    <s v="OAS CL"/>
    <s v="CORTLAND"/>
    <s v="NY"/>
    <s v="13045-6606"/>
    <s v="DIAGNOSTIC AND TREATMENT CENTER"/>
    <s v="M"/>
    <s v="No"/>
    <s v="MMIS"/>
    <s v="NorthRPU"/>
    <s v="P"/>
    <m/>
    <m/>
    <m/>
    <s v=""/>
    <s v="E0047559"/>
    <n v="0"/>
    <n v="0"/>
    <n v="0"/>
    <n v="0"/>
    <n v="0"/>
    <n v="0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0"/>
    <m/>
    <m/>
    <m/>
    <m/>
    <s v="ATTIA MAXIMOS DR."/>
    <m/>
    <m/>
    <m/>
    <m/>
    <s v="ATTIA MAXIMOS NABIL YOUSSEF"/>
    <s v="1 GUTHRIE SQ"/>
    <s v="SAYRE"/>
    <s v="PA"/>
    <s v="18840-1625"/>
    <s v="PHYSICIAN"/>
    <s v="M"/>
    <s v="No"/>
    <s v="MMIS"/>
    <s v="SouthRPU"/>
    <s v="P"/>
    <m/>
    <m/>
    <m/>
    <s v=""/>
    <s v="E0338604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DESILVA AUDREY"/>
    <m/>
    <m/>
    <m/>
    <m/>
    <s v="DESILVA AUDREY HOPE"/>
    <m/>
    <s v="ITHACA"/>
    <s v="NY"/>
    <s v="14850-1055"/>
    <s v="PHYSICIAN"/>
    <s v="M"/>
    <s v="No"/>
    <s v="MMIS"/>
    <s v="NorthRPU"/>
    <s v="P"/>
    <m/>
    <m/>
    <m/>
    <s v=""/>
    <s v="E011320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AUERBACH ROBERT DR."/>
    <m/>
    <m/>
    <m/>
    <m/>
    <s v="AUERBACH ROBERT LAWRENCE MD"/>
    <s v="34 MITCHELL AVENUE"/>
    <s v="BINGHAMTON"/>
    <s v="NY"/>
    <s v="13903"/>
    <s v="PHYSICIAN"/>
    <s v="M"/>
    <s v="No"/>
    <s v="MMIS"/>
    <s v="SouthRPU"/>
    <s v="P"/>
    <m/>
    <m/>
    <m/>
    <s v=""/>
    <s v="E0006408"/>
    <n v="0"/>
    <n v="0"/>
    <n v="0"/>
    <n v="0"/>
    <n v="0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DUPLAN AUGUSTE DR."/>
    <m/>
    <m/>
    <m/>
    <m/>
    <s v="DUPLAN AUGUSTE LYTTON MD"/>
    <s v="ST JOSEPH'S PSYCH"/>
    <s v="YONKERS"/>
    <s v="NY"/>
    <s v="10701-4006"/>
    <s v="PHYSICIAN"/>
    <s v="M"/>
    <s v="No"/>
    <s v="MMIS"/>
    <s v="NorthRPU"/>
    <s v="P"/>
    <m/>
    <m/>
    <m/>
    <s v=""/>
    <s v="E0042061"/>
    <n v="1"/>
    <n v="1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AVERY JEFFREY MR."/>
    <m/>
    <m/>
    <m/>
    <m/>
    <s v="AVERY JEFFREY LOUIS"/>
    <s v="33 MITCHELL AVE STE G-50"/>
    <s v="BINGHAMTON"/>
    <s v="NY"/>
    <s v="13903-1642"/>
    <s v="PHYSICIAN"/>
    <s v="M"/>
    <s v="No"/>
    <s v="MMIS"/>
    <s v="SouthRPU"/>
    <s v="P"/>
    <m/>
    <m/>
    <m/>
    <s v=""/>
    <s v="E030097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s v="174 Court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m/>
    <s v="AVRE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ASSOCIATION FOR VISION REHABILITATION AND EMPLOYMENT, INC."/>
    <m/>
    <m/>
    <m/>
    <m/>
    <s v="ASSOCIATION FOR VISION REHABILITATI"/>
    <s v="225 FRONT ST STE 1"/>
    <s v="BINGHAMTON"/>
    <s v="NY"/>
    <s v="13905-2448"/>
    <s v="MULTI-TYPE"/>
    <s v="M"/>
    <s v="No"/>
    <s v="MMIS"/>
    <s v="SouthRPU"/>
    <s v="P"/>
    <m/>
    <m/>
    <m/>
    <s v=""/>
    <s v="E0324045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s v=""/>
    <s v=""/>
  </r>
  <r>
    <x v="0"/>
    <m/>
    <m/>
    <m/>
    <m/>
    <s v="BABA MICHAEL DR."/>
    <m/>
    <m/>
    <m/>
    <m/>
    <s v="BABA MICHAEL JOHN"/>
    <s v="1290 UPPER FRONT ST"/>
    <s v="BINGHAMTON"/>
    <s v="NY"/>
    <s v="13901-1043"/>
    <s v="PHYSICIAN"/>
    <s v="M"/>
    <s v="No"/>
    <s v="MMIS"/>
    <s v="SouthRPU"/>
    <s v="P"/>
    <m/>
    <m/>
    <m/>
    <s v=""/>
    <s v="E033538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HR JENNIFER"/>
    <m/>
    <m/>
    <m/>
    <m/>
    <s v="BAHR JENNIFER LEE"/>
    <s v="93 PENNSYLVANIA AVE"/>
    <s v="BINGHAMTON"/>
    <s v="NY"/>
    <s v="13903-1645"/>
    <s v="THERAPIST"/>
    <s v="M"/>
    <s v="No"/>
    <s v="MMIS"/>
    <s v="SouthRPU"/>
    <s v="P"/>
    <m/>
    <m/>
    <s v="UHS"/>
    <s v="BAHR JENNIFER"/>
    <s v="E033232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BAILEY-KUNTE JEMMA"/>
    <m/>
    <m/>
    <m/>
    <m/>
    <s v="BAILEY-KUNTE JEMMA"/>
    <s v="AHWAGA FAMILY PHYS"/>
    <s v="OWEGO"/>
    <s v="NY"/>
    <s v="13827-1635"/>
    <s v="PHYSICIAN"/>
    <s v="M"/>
    <s v="No"/>
    <s v="MMIS"/>
    <s v="SouthRPU"/>
    <s v="P"/>
    <m/>
    <m/>
    <m/>
    <s v=""/>
    <s v="E017743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LDWIN JENNIFER"/>
    <m/>
    <m/>
    <m/>
    <m/>
    <s v="BALDWIN JENNIFER LYNN RUSHAK"/>
    <s v="134 HOMER AVE"/>
    <s v="CORTLAND"/>
    <s v="NY"/>
    <s v="13045-1206"/>
    <s v="PHYSICIAN"/>
    <s v="M"/>
    <s v="No"/>
    <s v="MMIS"/>
    <s v="NorthRPU"/>
    <s v="P"/>
    <m/>
    <m/>
    <m/>
    <s v=""/>
    <s v="E036342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LLARD GENEVA"/>
    <m/>
    <m/>
    <m/>
    <m/>
    <s v="BALLARD GENEVA R"/>
    <s v="1 GUTHRIE SQ"/>
    <s v="SAYRE"/>
    <s v="PA"/>
    <s v="18840-1625"/>
    <s v="PHYSICIAN"/>
    <s v="M"/>
    <s v="No"/>
    <s v="MMIS"/>
    <s v="SouthRPU"/>
    <s v="P"/>
    <m/>
    <m/>
    <m/>
    <s v=""/>
    <s v="E035452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LLARD LUKE DR."/>
    <m/>
    <m/>
    <m/>
    <m/>
    <s v="BALLARD LUKE JUSTIN"/>
    <s v="1 GUTHRIE SQ"/>
    <s v="SAYRE"/>
    <s v="PA"/>
    <s v="18840-1625"/>
    <s v="PHYSICIAN"/>
    <s v="M"/>
    <s v="No"/>
    <s v="MMIS"/>
    <s v="SouthRPU"/>
    <s v="P"/>
    <m/>
    <m/>
    <m/>
    <s v=""/>
    <s v="E0355372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MBARA JULIE"/>
    <m/>
    <m/>
    <m/>
    <m/>
    <s v="BAMBARA JULIE ANN"/>
    <s v="1302 E MAIN ST"/>
    <s v="ENDICOTT"/>
    <s v="NY"/>
    <s v="13760-5430"/>
    <s v="PHYSICIAN"/>
    <s v="M"/>
    <s v="No"/>
    <s v="MMIS"/>
    <s v="SouthRPU"/>
    <s v="P"/>
    <m/>
    <m/>
    <m/>
    <s v=""/>
    <s v="E0067494"/>
    <n v="1"/>
    <n v="1"/>
    <n v="0"/>
    <n v="1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NNOR BARBARA DR."/>
    <m/>
    <m/>
    <m/>
    <m/>
    <s v="CONNOR BARBARA JONES"/>
    <s v="10 WEST 6TH STREET"/>
    <s v="OSWEGO"/>
    <s v="NY"/>
    <s v="13126-2507"/>
    <s v="PHYSICIAN"/>
    <s v="M"/>
    <s v="No"/>
    <s v="MMIS"/>
    <s v="NorthRPU"/>
    <s v="P"/>
    <m/>
    <m/>
    <m/>
    <s v=""/>
    <s v="E0185430"/>
    <n v="1"/>
    <n v="1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WISEMAN BARBARA"/>
    <m/>
    <m/>
    <m/>
    <m/>
    <s v="WISEMAN BARBARA L  MD"/>
    <s v="GUTHRIE CLINIC LTD"/>
    <s v="SAYRE"/>
    <s v="PA"/>
    <s v="18840"/>
    <s v="PHYSICIAN"/>
    <s v="M"/>
    <s v="No"/>
    <s v="MMIS"/>
    <s v="SouthRPU"/>
    <s v="P"/>
    <m/>
    <m/>
    <m/>
    <s v=""/>
    <s v="E0175790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WOOD BARBARA"/>
    <m/>
    <m/>
    <m/>
    <m/>
    <s v="WOOD BARBARA A"/>
    <s v="302 W SENECA ST"/>
    <s v="ITHACA"/>
    <s v="NY"/>
    <s v="14850-4130"/>
    <s v="PHYSICIAN"/>
    <s v="M"/>
    <s v="No"/>
    <s v="MMIS"/>
    <s v="NorthRPU"/>
    <s v="P"/>
    <m/>
    <m/>
    <s v="CMC"/>
    <s v="Barbara Wood, FNP"/>
    <s v="E030432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ARBIS ANDREA"/>
    <m/>
    <m/>
    <m/>
    <m/>
    <s v="BARBIS ANDREA MARI LCSW"/>
    <s v="13 AYRES ST"/>
    <s v="BINGHAMTON"/>
    <s v="NY"/>
    <s v="13905-4537"/>
    <s v="CLINICAL SOCIAL WORKER (CSW)"/>
    <s v="M"/>
    <s v="No"/>
    <s v="MMIS"/>
    <s v="SouthRPU"/>
    <s v="P"/>
    <m/>
    <m/>
    <m/>
    <s v=""/>
    <s v="E0024936"/>
    <n v="1"/>
    <n v="1"/>
    <n v="0"/>
    <n v="1"/>
    <n v="1"/>
    <n v="1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BARNES CHARLES"/>
    <m/>
    <m/>
    <m/>
    <m/>
    <s v="BARNES CHARLES R RPA"/>
    <s v="1656 CHAMPLIN AVE"/>
    <s v="NEW HARTFORD"/>
    <s v="NY"/>
    <s v="13413-1068"/>
    <s v="PHYSICIAN"/>
    <s v="M"/>
    <s v="No"/>
    <s v="MMIS"/>
    <s v="SouthRPU"/>
    <s v="P"/>
    <m/>
    <m/>
    <m/>
    <s v=""/>
    <s v="E002490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RNES JULIE"/>
    <m/>
    <m/>
    <m/>
    <m/>
    <s v="BARNES JULIE ANN"/>
    <s v="5 COLLEGE AVE"/>
    <s v="WINDSOR"/>
    <s v="NY"/>
    <s v="13865-4109"/>
    <s v="PHYSICIAN"/>
    <s v="M"/>
    <s v="No"/>
    <s v="MMIS"/>
    <s v="SouthRPU"/>
    <s v="P"/>
    <m/>
    <m/>
    <m/>
    <s v=""/>
    <s v="E0067491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RON RICHARD"/>
    <m/>
    <m/>
    <m/>
    <m/>
    <s v="BARON RICHARD JOHN         MD"/>
    <m/>
    <s v="JOHNSON CITY"/>
    <s v="NY"/>
    <s v="13790-2174"/>
    <s v="PHYSICIAN"/>
    <s v="M"/>
    <s v="No"/>
    <s v="MMIS"/>
    <s v="SouthRPU"/>
    <s v="P"/>
    <m/>
    <m/>
    <m/>
    <s v=""/>
    <s v="E0229690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BARRETO MARK DR."/>
    <m/>
    <m/>
    <m/>
    <m/>
    <s v="BARRETO MARK ANTHONY MD"/>
    <s v="179 N BROAD ST"/>
    <s v="NORWICH"/>
    <s v="NY"/>
    <s v="13815-1019"/>
    <s v="PHYSICIAN"/>
    <s v="M"/>
    <s v="No"/>
    <s v="MMIS"/>
    <s v="EastRPU"/>
    <s v="P"/>
    <m/>
    <m/>
    <m/>
    <s v=""/>
    <s v="E028358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RRETT MICHAEL"/>
    <m/>
    <m/>
    <m/>
    <m/>
    <s v="BARRETT MICHAEL W MD"/>
    <s v="SURG ASSOC PC-#105"/>
    <s v="BINGHAMTON"/>
    <s v="NY"/>
    <s v="13905-4176"/>
    <s v="PHYSICIAN"/>
    <s v="M"/>
    <s v="No"/>
    <s v="MMIS"/>
    <s v="SouthRPU"/>
    <s v="P"/>
    <m/>
    <m/>
    <m/>
    <s v=""/>
    <s v="E0119530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POLLACK BARRY DR."/>
    <m/>
    <m/>
    <m/>
    <m/>
    <s v="POLLACK BARRY JAY MD"/>
    <s v="201 DATES DR"/>
    <s v="ITHACA"/>
    <s v="NY"/>
    <s v="14850-1345"/>
    <s v="PHYSICIAN"/>
    <s v="M"/>
    <s v="No"/>
    <s v="MMIS"/>
    <s v="NorthRPU"/>
    <s v="P"/>
    <m/>
    <m/>
    <m/>
    <s v=""/>
    <s v="E007112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ARTON MICHAEL"/>
    <m/>
    <m/>
    <m/>
    <m/>
    <s v="BARTON MICHAEL"/>
    <s v="200 FRONT ST"/>
    <s v="VESTAL"/>
    <s v="NY"/>
    <s v="13850-1559"/>
    <s v="PHYSICIAN"/>
    <s v="M"/>
    <s v="No"/>
    <s v="MMIS"/>
    <s v="SouthRPU"/>
    <s v="P"/>
    <m/>
    <m/>
    <m/>
    <s v=""/>
    <s v="E004434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RTON VICTORIA"/>
    <m/>
    <m/>
    <m/>
    <m/>
    <s v="BARTON VICTORIA"/>
    <s v="PARK SLOPE OB/GYN"/>
    <s v="BROOKLYN"/>
    <s v="NY"/>
    <s v="11215"/>
    <s v="PHYSICIAN"/>
    <s v="M"/>
    <s v="No"/>
    <s v="MMIS"/>
    <s v="SouthRPU"/>
    <s v="P"/>
    <m/>
    <m/>
    <m/>
    <s v=""/>
    <s v="E007726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TTLA NASREEN DR."/>
    <m/>
    <m/>
    <m/>
    <m/>
    <s v="BATTLA NASREEN NASIM MD"/>
    <s v="101 MAIN ST"/>
    <s v="JOHNSON CITY"/>
    <s v="NY"/>
    <s v="13790-2426"/>
    <s v="PHYSICIAN"/>
    <s v="M"/>
    <s v="No"/>
    <s v="MMIS"/>
    <s v="SouthRPU"/>
    <s v="P"/>
    <m/>
    <m/>
    <s v="OLOL"/>
    <s v="BATTLA NASREEN DR."/>
    <s v="E0184850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AXTER FRANKLIN DR."/>
    <m/>
    <m/>
    <m/>
    <m/>
    <s v="BAXTER FRANKLIN ROSS"/>
    <s v="179 N BROAD ST"/>
    <s v="NORWICH"/>
    <s v="NY"/>
    <s v="13815-1019"/>
    <s v="PHYSICIAN"/>
    <s v="M"/>
    <s v="No"/>
    <s v="MMIS"/>
    <s v="EastRPU"/>
    <s v="P"/>
    <m/>
    <m/>
    <m/>
    <s v=""/>
    <s v="E033404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YNAR CATHLEEN"/>
    <m/>
    <m/>
    <m/>
    <m/>
    <s v="VERDON CATHLEEN JOSEPHINE"/>
    <s v="800 HOOPER RD"/>
    <s v="ENDWELL"/>
    <s v="NY"/>
    <s v="13760-1560"/>
    <s v="PHYSICIAN"/>
    <s v="M"/>
    <s v="No"/>
    <s v="MMIS"/>
    <s v="SouthRPU"/>
    <s v="P"/>
    <m/>
    <m/>
    <s v="UHS"/>
    <s v="BAYNAR CATHLEEN"/>
    <s v="E0085442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BELLINA DANIEL"/>
    <m/>
    <m/>
    <m/>
    <m/>
    <s v="BELLINA DANIEL P MD"/>
    <s v="30 HARRISON ST STE 100"/>
    <s v="JOHNSON CITY"/>
    <s v="NY"/>
    <s v="13790-3100"/>
    <s v="PHYSICIAN"/>
    <s v="M"/>
    <s v="No"/>
    <s v="MMIS"/>
    <s v="SouthRPU"/>
    <s v="P"/>
    <m/>
    <m/>
    <m/>
    <s v=""/>
    <s v="E015268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ELOKUR MATTHEW"/>
    <m/>
    <m/>
    <m/>
    <m/>
    <s v="BELOKUR MATTHEW"/>
    <s v="93 PENNSYLVANIA AVE"/>
    <s v="BINGHAMTON"/>
    <s v="NY"/>
    <s v="13903-1645"/>
    <s v="THERAPIST"/>
    <s v="M"/>
    <s v="No"/>
    <s v="MMIS"/>
    <s v="SouthRPU"/>
    <s v="P"/>
    <m/>
    <m/>
    <m/>
    <s v=""/>
    <s v="E033981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ENJAMIN BRANDY"/>
    <m/>
    <m/>
    <m/>
    <m/>
    <s v="BENJAMIN BRANDY L"/>
    <s v="303 MAIN ST"/>
    <s v="BINGHAMTON"/>
    <s v="NY"/>
    <s v="13905-2539"/>
    <s v="PHYSICIAN"/>
    <s v="M"/>
    <s v="No"/>
    <s v="MMIS"/>
    <s v="SouthRPU"/>
    <s v="P"/>
    <m/>
    <m/>
    <s v="OLOL"/>
    <s v="BENJAMIN BRANDY"/>
    <s v="E037155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SAKS BENJAMIN"/>
    <m/>
    <m/>
    <m/>
    <m/>
    <s v="SAKS BENJAMIN JOSEPH"/>
    <s v="M.F.P.C.C. 230 STEUBEN STREET"/>
    <s v="MONTOUR FALLS"/>
    <s v="NY"/>
    <s v="14865"/>
    <s v="PHYSICIAN"/>
    <s v="M"/>
    <s v="No"/>
    <s v="MMIS"/>
    <s v="NorthRPU"/>
    <s v="P"/>
    <m/>
    <m/>
    <m/>
    <s v=""/>
    <s v="E032121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ENNETT CHRISTOPHER DR."/>
    <m/>
    <m/>
    <m/>
    <m/>
    <s v="BENNETT CHRISTOPHER JOSEPH"/>
    <s v="1 GUTHRIE SQ"/>
    <s v="SAYRE"/>
    <s v="PA"/>
    <s v="18840-1625"/>
    <s v="PHYSICIAN"/>
    <s v="M"/>
    <s v="No"/>
    <s v="MMIS"/>
    <s v="SouthRPU"/>
    <s v="P"/>
    <m/>
    <m/>
    <m/>
    <s v=""/>
    <s v="E0322241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BENZ MARY"/>
    <m/>
    <m/>
    <m/>
    <m/>
    <s v="BENZ MARY BARBARA"/>
    <s v="596 5TH AVE"/>
    <s v="OWEGO"/>
    <s v="NY"/>
    <s v="13827-1629"/>
    <s v="PHYSICIAN"/>
    <s v="M"/>
    <s v="No"/>
    <s v="MMIS"/>
    <s v="SouthRPU"/>
    <s v="P"/>
    <m/>
    <m/>
    <m/>
    <s v=""/>
    <s v="E0327782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BERG RICHARD DR."/>
    <m/>
    <m/>
    <m/>
    <m/>
    <s v="BERG RICHARD E MD"/>
    <s v="116 E FRONT ST"/>
    <s v="HANCOCK"/>
    <s v="NY"/>
    <s v="13783-2252"/>
    <s v="PHYSICIAN"/>
    <s v="M"/>
    <s v="No"/>
    <s v="MMIS"/>
    <s v="EastRPU"/>
    <s v="P"/>
    <m/>
    <m/>
    <m/>
    <s v=""/>
    <s v="E0027024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BERGERON JESSICA"/>
    <m/>
    <m/>
    <m/>
    <m/>
    <s v="BERGERON JESSICA J"/>
    <m/>
    <m/>
    <m/>
    <m/>
    <s v="PHYSICIAN"/>
    <s v="M"/>
    <s v="No"/>
    <s v="MMIS"/>
    <s v="NorthRPU"/>
    <s v="P"/>
    <m/>
    <m/>
    <s v="CRMC"/>
    <s v="Bergeron Jessica"/>
    <s v="E044776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BERLIN CAROL DR."/>
    <m/>
    <m/>
    <m/>
    <m/>
    <s v="BERLIN CAROL THUYTIEN"/>
    <s v="209 W STATE ST"/>
    <s v="ITHACA"/>
    <s v="NY"/>
    <s v="14850-5429"/>
    <s v="PHYSICIAN"/>
    <s v="M"/>
    <s v="No"/>
    <s v="MMIS"/>
    <s v="NorthRPU"/>
    <s v="P"/>
    <m/>
    <m/>
    <s v="FMA"/>
    <s v="Berlin Carol"/>
    <s v="E0385141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ERLIN MICHAEL"/>
    <m/>
    <m/>
    <m/>
    <m/>
    <s v="BERLIN MICHAEL LEON"/>
    <s v="101 DATES DR"/>
    <s v="ITHACA"/>
    <s v="NY"/>
    <s v="14850-1342"/>
    <s v="PHYSICIAN"/>
    <s v="M"/>
    <s v="No"/>
    <s v="MMIS"/>
    <s v="NorthRPU"/>
    <s v="P"/>
    <m/>
    <m/>
    <s v="CMC"/>
    <s v="Berlin Michael"/>
    <s v="E0382548"/>
    <s v="No"/>
    <s v="No"/>
    <s v="No"/>
    <s v="No"/>
    <s v="No"/>
    <s v="No"/>
    <s v="No"/>
    <s v="No"/>
    <n v="1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BERTINI JOHN"/>
    <m/>
    <m/>
    <m/>
    <m/>
    <s v="BERTINI JOHN NICHOLAS"/>
    <s v="800 HOOPER RD"/>
    <s v="ENDWELL"/>
    <s v="NY"/>
    <s v="13760-1560"/>
    <s v="PHYSICIAN"/>
    <s v="M"/>
    <s v="No"/>
    <s v="MMIS"/>
    <s v="SouthRPU"/>
    <s v="P"/>
    <m/>
    <m/>
    <m/>
    <s v=""/>
    <s v="E0335490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ERTINI MARIA DR."/>
    <m/>
    <m/>
    <m/>
    <m/>
    <s v="BERTINI MARIA T"/>
    <s v="4417 VESTAL PKWY E"/>
    <s v="VESTAL"/>
    <s v="NY"/>
    <s v="13850-3556"/>
    <s v="PHYSICIAN"/>
    <s v="M"/>
    <s v="No"/>
    <s v="MMIS"/>
    <s v="SouthRPU"/>
    <s v="P"/>
    <m/>
    <m/>
    <m/>
    <s v=""/>
    <s v="E0338647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ERTSCH DAVID DR."/>
    <m/>
    <m/>
    <m/>
    <m/>
    <s v="BERTSCH DAVID J"/>
    <s v="1 GUTHRIE SQ"/>
    <s v="SAYRE"/>
    <s v="PA"/>
    <s v="18840-1625"/>
    <s v="PHYSICIAN"/>
    <s v="M"/>
    <s v="No"/>
    <s v="MMIS"/>
    <s v="SouthRPU"/>
    <s v="P"/>
    <m/>
    <m/>
    <m/>
    <s v=""/>
    <s v="E031166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GRELLA BETH"/>
    <m/>
    <m/>
    <m/>
    <m/>
    <s v="GRELLA BETH ANN"/>
    <s v="134 HOMER AVE"/>
    <s v="CORTLAND"/>
    <s v="NY"/>
    <s v="13045-1206"/>
    <s v="PHYSICIAN"/>
    <s v="M"/>
    <s v="No"/>
    <s v="MMIS"/>
    <s v="NorthRPU"/>
    <s v="P"/>
    <m/>
    <m/>
    <m/>
    <s v=""/>
    <s v="E0086351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KOICKEL BETSY"/>
    <m/>
    <m/>
    <m/>
    <m/>
    <s v="KOICKEL BETSY C"/>
    <s v="1436 BROADWAY"/>
    <s v="HEWLETT"/>
    <s v="NY"/>
    <s v="11557-1405"/>
    <s v="PHYSICIAN"/>
    <s v="M"/>
    <s v="No"/>
    <s v="MMIS"/>
    <s v="SouthRPU"/>
    <s v="P"/>
    <m/>
    <m/>
    <m/>
    <s v=""/>
    <s v="E033936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BHANDARI JACQUELINE DR."/>
    <m/>
    <m/>
    <m/>
    <m/>
    <s v="BHANDARI JACQUELINE EILEEN JULIUS"/>
    <s v="184 BARTON ST"/>
    <s v="BUFFALO"/>
    <s v="NY"/>
    <s v="14213-1573"/>
    <s v="PHYSICIAN"/>
    <s v="M"/>
    <s v="No"/>
    <s v="MMIS"/>
    <s v="SouthRPU"/>
    <s v="P"/>
    <m/>
    <m/>
    <m/>
    <s v=""/>
    <s v="E0285037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IDWELL FRANCES"/>
    <m/>
    <m/>
    <m/>
    <m/>
    <s v="BIDWELL FRANCES C NP"/>
    <s v="30 HARRISON ST STE 340"/>
    <s v="JOHNSON CITY"/>
    <s v="NY"/>
    <s v="13790-2176"/>
    <s v="PHYSICIAN"/>
    <s v="M"/>
    <s v="No"/>
    <s v="MMIS"/>
    <s v="SouthRPU"/>
    <s v="P"/>
    <m/>
    <m/>
    <m/>
    <s v=""/>
    <s v="E006748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BIRMAN GEORGE"/>
    <m/>
    <m/>
    <m/>
    <m/>
    <s v="BIRMAN GEORGE DDS"/>
    <s v="24 GROTON AVE"/>
    <s v="CORTLAND"/>
    <s v="NY"/>
    <s v="13045-2014"/>
    <s v="DENTIST"/>
    <s v="M"/>
    <s v="No"/>
    <s v="MMIS"/>
    <s v="NorthRPU"/>
    <s v="P"/>
    <m/>
    <m/>
    <m/>
    <s v=""/>
    <s v="E004386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ISHOP LAURA"/>
    <m/>
    <m/>
    <m/>
    <m/>
    <s v="BISHOP LAURA JEAN MD"/>
    <s v="161 RIVERSIDE DR"/>
    <s v="BINGHAMTON"/>
    <s v="NY"/>
    <s v="13905-4178"/>
    <s v="PHYSICIAN"/>
    <s v="M"/>
    <s v="No"/>
    <s v="MMIS"/>
    <s v="SouthRPU"/>
    <s v="P"/>
    <m/>
    <m/>
    <s v="OLOL"/>
    <s v="BISHOP LAURA"/>
    <s v="E0031974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BISTA SUKIRTI"/>
    <m/>
    <m/>
    <m/>
    <m/>
    <s v="BISTA SUKIRTI"/>
    <s v="7 COLONIAL DRIVE"/>
    <s v="TOWANDA"/>
    <s v="PA"/>
    <s v="18848-0004"/>
    <s v="PHYSICIAN"/>
    <s v="M"/>
    <s v="No"/>
    <s v="MMIS"/>
    <s v="SouthRPU"/>
    <s v="P"/>
    <m/>
    <m/>
    <m/>
    <s v=""/>
    <s v="E033611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BLEILER BRIAN"/>
    <m/>
    <m/>
    <m/>
    <m/>
    <s v="BLEILER BRIAN EUGENE OD"/>
    <s v="406 E 4TH ST"/>
    <s v="WATKINS GLEN"/>
    <s v="NY"/>
    <s v="14891-1217"/>
    <s v="OPTOMETRIST"/>
    <s v="M"/>
    <s v="No"/>
    <s v="MMIS"/>
    <s v="NorthRPU"/>
    <s v="P"/>
    <m/>
    <m/>
    <m/>
    <s v=""/>
    <s v="E017320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LOOD JOSEPH DR."/>
    <m/>
    <m/>
    <m/>
    <m/>
    <s v="BLOOD JOSEPH BELTEN MD     JR"/>
    <s v="GUTHRIE SQUARE"/>
    <s v="SAYRE"/>
    <s v="PA"/>
    <s v="18840"/>
    <s v="PHYSICIAN"/>
    <s v="M"/>
    <s v="No"/>
    <s v="MMIS"/>
    <s v="SouthRPU"/>
    <s v="P"/>
    <m/>
    <m/>
    <m/>
    <s v=""/>
    <s v="E0262637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BLOOM FREDERICK DR."/>
    <m/>
    <m/>
    <m/>
    <m/>
    <s v="BLOOM FREDERICK JAMES"/>
    <s v="1 GUTHRIE SQ"/>
    <s v="SAYRE"/>
    <s v="PA"/>
    <s v="18840-1625"/>
    <s v="PHYSICIAN"/>
    <s v="M"/>
    <s v="No"/>
    <s v="MMIS"/>
    <s v="WestRPU"/>
    <s v="P"/>
    <m/>
    <m/>
    <s v="TGC"/>
    <s v="Bloom Frederick"/>
    <s v="E038998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BOAKYE KWABENA"/>
    <m/>
    <m/>
    <m/>
    <m/>
    <s v="BOAKYE KWABENA"/>
    <s v="5 COLLEGE AVE"/>
    <s v="WINDSOR"/>
    <s v="NY"/>
    <s v="13865-4109"/>
    <s v="PHYSICIAN"/>
    <s v="M"/>
    <s v="No"/>
    <s v="MMIS"/>
    <s v="SouthRPU"/>
    <s v="P"/>
    <m/>
    <m/>
    <s v="UHS"/>
    <s v="BOAKYE KWABENA"/>
    <s v="E0338281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ORDENET SIMONE MISS"/>
    <m/>
    <m/>
    <m/>
    <m/>
    <s v="BORDENET SIMONE"/>
    <s v="601 RIVERSIDE DR"/>
    <s v="JOHNSON CITY"/>
    <s v="NY"/>
    <s v="13790-2544"/>
    <s v="PHYSICIAN"/>
    <s v="M"/>
    <s v="No"/>
    <s v="MMIS"/>
    <s v="SouthRPU"/>
    <s v="P"/>
    <m/>
    <m/>
    <m/>
    <s v=""/>
    <s v="E032709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BORRA MARY"/>
    <m/>
    <m/>
    <m/>
    <m/>
    <s v="BORRA MARY ANN CNM"/>
    <s v="134 HOMER AVE"/>
    <s v="CORTLAND"/>
    <s v="NY"/>
    <s v="13045-1206"/>
    <s v="NURSE"/>
    <s v="M"/>
    <s v="No"/>
    <s v="MMIS"/>
    <s v="NorthRPU"/>
    <s v="P"/>
    <m/>
    <m/>
    <m/>
    <s v=""/>
    <s v="E0083696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OUDREAU WILLIAM"/>
    <m/>
    <m/>
    <m/>
    <m/>
    <s v="BOUDREAU WILLIAM J MD"/>
    <s v="CORTLAND MEM HOSP"/>
    <s v="CORTLAND"/>
    <s v="NY"/>
    <s v="13045"/>
    <s v="PHYSICIAN"/>
    <s v="M"/>
    <s v="No"/>
    <s v="MMIS"/>
    <s v="NorthRPU"/>
    <s v="P"/>
    <m/>
    <m/>
    <m/>
    <s v=""/>
    <s v="E015924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OUFAL MARGARET"/>
    <m/>
    <m/>
    <m/>
    <m/>
    <s v="BOUFAL MARGARET DO"/>
    <s v="17 E GENESEE ST STE 101"/>
    <s v="AUBURN"/>
    <s v="NY"/>
    <s v="13021-4045"/>
    <s v="PHYSICIAN"/>
    <s v="M"/>
    <s v="No"/>
    <s v="MMIS"/>
    <s v="NorthRPU"/>
    <s v="P"/>
    <m/>
    <m/>
    <s v="CRMC"/>
    <s v="BOUFAL MARGARET"/>
    <s v="E003815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BOYLE MICHELE DR."/>
    <m/>
    <m/>
    <m/>
    <m/>
    <s v="BOYLE MICHELE              MD"/>
    <m/>
    <s v="BINGHAMTON"/>
    <s v="NY"/>
    <s v="13904-1505"/>
    <s v="PHYSICIAN"/>
    <s v="M"/>
    <s v="No"/>
    <s v="MMIS"/>
    <s v="SouthRPU"/>
    <s v="P"/>
    <m/>
    <m/>
    <m/>
    <s v=""/>
    <s v="E0210358"/>
    <n v="1"/>
    <n v="1"/>
    <n v="0"/>
    <n v="1"/>
    <n v="1"/>
    <n v="1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SLOTA BOZENA"/>
    <m/>
    <m/>
    <m/>
    <m/>
    <s v="SLOTA BOZENA"/>
    <s v="33-57 HARRISON ST"/>
    <s v="JOHNSON CITY"/>
    <s v="NY"/>
    <s v="13790-2107"/>
    <s v="PHYSICIAN"/>
    <s v="M"/>
    <s v="No"/>
    <s v="MMIS"/>
    <s v="SouthRPU"/>
    <s v="P"/>
    <m/>
    <m/>
    <m/>
    <s v=""/>
    <s v="E009444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ART BRADLEY"/>
    <m/>
    <m/>
    <m/>
    <m/>
    <s v="HART BRADLEY"/>
    <s v="65 PENNSYLVANIA AVE"/>
    <s v="BINGHAMTON"/>
    <s v="NY"/>
    <s v="13903-1651"/>
    <s v="PODIATRIST"/>
    <s v="M"/>
    <s v="No"/>
    <s v="MMIS"/>
    <s v="SouthRPU"/>
    <s v="P"/>
    <m/>
    <m/>
    <m/>
    <s v=""/>
    <s v="E035918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ADSTREET RICHARD DR."/>
    <m/>
    <m/>
    <m/>
    <m/>
    <s v="BRADSTREET RICHARD PERRY"/>
    <s v="GUTHRIE CLINIC LTD"/>
    <s v="SAYRE"/>
    <s v="PA"/>
    <s v="18840"/>
    <s v="PHYSICIAN"/>
    <s v="M"/>
    <s v="No"/>
    <s v="MMIS"/>
    <s v="SouthRPU"/>
    <s v="P"/>
    <m/>
    <m/>
    <m/>
    <s v=""/>
    <s v="E0170188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RR BRENDA MRS."/>
    <m/>
    <m/>
    <m/>
    <m/>
    <s v="CARR BRENDA LYNN FNP"/>
    <s v="33-57 HARRISON ST"/>
    <s v="JOHNSON CITY"/>
    <s v="NY"/>
    <s v="13790-2107"/>
    <s v="PHYSICIAN"/>
    <s v="M"/>
    <s v="No"/>
    <s v="MMIS"/>
    <s v="SouthRPU"/>
    <s v="P"/>
    <m/>
    <m/>
    <m/>
    <s v=""/>
    <s v="E033832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BRENNAN MARK"/>
    <m/>
    <m/>
    <m/>
    <m/>
    <s v="BRENNAN MARK JOSEPH MD"/>
    <s v="346 GRAND AVE"/>
    <s v="JOHNSON CITY"/>
    <s v="NY"/>
    <s v="13790-2558"/>
    <s v="PHYSICIAN"/>
    <s v="M"/>
    <s v="No"/>
    <s v="MMIS"/>
    <s v="SouthRPU"/>
    <s v="P"/>
    <m/>
    <m/>
    <m/>
    <s v=""/>
    <s v="E009183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EMBERG BRENT"/>
    <m/>
    <m/>
    <m/>
    <m/>
    <s v="LEMBERG BRENT DAVIS  MD"/>
    <s v="201 DATES DR STE 308"/>
    <s v="ITHACA"/>
    <s v="NY"/>
    <s v="14850-1345"/>
    <s v="PHYSICIAN"/>
    <s v="M"/>
    <s v="No"/>
    <s v="MMIS"/>
    <s v="NorthRPU"/>
    <s v="P"/>
    <m/>
    <m/>
    <m/>
    <s v=""/>
    <s v="E002571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ERETON JOHN DR."/>
    <m/>
    <m/>
    <m/>
    <m/>
    <s v="BRERETON JOHN              MD"/>
    <s v="MEDICAL ARTS BLDG"/>
    <s v="NORWICH"/>
    <s v="NY"/>
    <s v="13815"/>
    <s v="PHYSICIAN"/>
    <s v="M"/>
    <s v="No"/>
    <s v="MMIS"/>
    <s v="EastRPU"/>
    <s v="P"/>
    <m/>
    <m/>
    <m/>
    <s v=""/>
    <s v="E024140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1"/>
    <m/>
    <m/>
    <m/>
    <m/>
    <s v="BRESLAU VLADIMIR"/>
    <m/>
    <m/>
    <m/>
    <m/>
    <s v="BRESLAU VLADIMIR F"/>
    <s v="179 N BROAD ST"/>
    <s v="NORWICH"/>
    <s v="NY"/>
    <s v="13815-1019"/>
    <s v="PHYSICIAN"/>
    <s v="M"/>
    <s v="No"/>
    <s v="MMIS"/>
    <s v="EastRPU"/>
    <s v="P"/>
    <m/>
    <m/>
    <m/>
    <s v=""/>
    <s v="E034384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IETZMAN BRETT"/>
    <m/>
    <m/>
    <m/>
    <m/>
    <s v="DIETZMAN BRETT ANDREW"/>
    <s v="33-57 HARRISON ST"/>
    <s v="JOHNSON CITY"/>
    <s v="NY"/>
    <s v="13790-2107"/>
    <s v="PHYSICIAN"/>
    <s v="M"/>
    <s v="No"/>
    <s v="MMIS"/>
    <s v="SouthRPU"/>
    <s v="P"/>
    <m/>
    <m/>
    <m/>
    <s v=""/>
    <s v="E0297061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YOUNG BRETT"/>
    <m/>
    <m/>
    <m/>
    <m/>
    <s v="YOUNG BRETT HENNERTY"/>
    <s v="1301 TRUMANSBURG RD"/>
    <s v="ITHACA"/>
    <s v="NY"/>
    <s v="14850-1397"/>
    <s v="PHYSICIAN"/>
    <s v="M"/>
    <s v="No"/>
    <s v="MMIS"/>
    <s v="NorthRPU"/>
    <s v="P"/>
    <m/>
    <m/>
    <m/>
    <s v=""/>
    <s v="E031111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OLLO BRIAN"/>
    <m/>
    <m/>
    <m/>
    <m/>
    <s v="BOLLO BRIAN PETER"/>
    <s v="65 CROMWELL AVE"/>
    <s v="STATEN ISLAND"/>
    <s v="NY"/>
    <s v="10304-3944"/>
    <s v="PHYSICIAN"/>
    <s v="M"/>
    <s v="No"/>
    <s v="MMIS"/>
    <s v="NorthRPU"/>
    <s v="P"/>
    <m/>
    <m/>
    <m/>
    <s v=""/>
    <s v="E029597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BRIDGEWATER CENTER FOR REHABILITATION &amp; NURSING LLC"/>
    <m/>
    <m/>
    <m/>
    <m/>
    <s v="BRIDGEWATER CTR REHAB &amp; NRS LLC"/>
    <s v="159 163 FRONT ST"/>
    <s v="BINGHAMTON"/>
    <s v="NY"/>
    <s v="13905-3103"/>
    <s v="LONG TERM CARE FACILITY"/>
    <s v="M"/>
    <s v="No"/>
    <s v="MMIS"/>
    <s v="SouthRPU"/>
    <s v="P"/>
    <m/>
    <m/>
    <m/>
    <s v=""/>
    <s v="E0268128"/>
    <n v="1"/>
    <n v="0"/>
    <n v="1"/>
    <n v="1"/>
    <n v="1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BRIGHTMAN JANICE"/>
    <m/>
    <m/>
    <m/>
    <m/>
    <s v="BRIGHTMAN JANICE ADA TORMEY"/>
    <s v="40 NORTH CANAL ST"/>
    <s v="OXFORD"/>
    <s v="NY"/>
    <s v="13830"/>
    <s v="PHYSICIAN"/>
    <s v="M"/>
    <s v="No"/>
    <s v="MMIS"/>
    <s v="EastRPU"/>
    <s v="P"/>
    <m/>
    <m/>
    <m/>
    <s v=""/>
    <s v="E010739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RIGHTSEN ANNE MS."/>
    <m/>
    <m/>
    <m/>
    <m/>
    <s v="BRIGHTSEN ANNE"/>
    <s v="3 OHARA DR"/>
    <s v="NORWICH"/>
    <s v="NY"/>
    <s v="13815-2046"/>
    <s v="CLINICAL SOCIAL WORKER (CSW)"/>
    <s v="M"/>
    <s v="No"/>
    <s v="MMIS"/>
    <s v="EastRPU"/>
    <s v="P"/>
    <m/>
    <m/>
    <m/>
    <s v=""/>
    <s v="E0003714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m/>
    <m/>
    <m/>
    <m/>
    <m/>
    <s v="BRIMBERG RONEE"/>
    <s v="35 FRONT ST"/>
    <s v="BINGHAMTON"/>
    <s v="NY"/>
    <s v="13905-4703"/>
    <s v="CLINICAL SOCIAL WORKER (CSW)"/>
    <s v="M"/>
    <s v="No"/>
    <s v="MMIS"/>
    <s v="SouthRPU"/>
    <s v="P"/>
    <m/>
    <m/>
    <m/>
    <s v=""/>
    <s v="E0304424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BROOME COUNTY"/>
    <m/>
    <m/>
    <m/>
    <m/>
    <s v="BROOME CNTY HEALTH DEPT"/>
    <s v="225 FRONT ST"/>
    <s v="BINGHAMTON"/>
    <s v="NY"/>
    <s v="13905-2424"/>
    <s v="DIAGNOSTIC AND TREATMENT CENTER"/>
    <s v="M"/>
    <s v="No"/>
    <s v="MMIS"/>
    <s v="SouthRPU"/>
    <s v="P"/>
    <m/>
    <m/>
    <m/>
    <s v=""/>
    <s v="E0252064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m/>
    <m/>
    <m/>
    <m/>
    <s v="BROOME COUNTY HEALTH DEPARTMENT-EI"/>
    <m/>
    <m/>
    <m/>
    <m/>
    <s v="BROOME COUNTY DEPT OF HLTH"/>
    <s v="CLOSED EFF 100899"/>
    <s v="BINGHAMTON"/>
    <s v="NY"/>
    <s v="13901-2716"/>
    <s v="HOME HEALTH AGENCY"/>
    <s v="M"/>
    <s v="No"/>
    <s v="MMIS"/>
    <s v="SouthRPU"/>
    <s v="P"/>
    <m/>
    <m/>
    <m/>
    <s v=""/>
    <s v="E0252066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1"/>
    <m/>
    <m/>
    <m/>
    <m/>
    <s v="BROOME COUNTY HEALTH DEPT"/>
    <m/>
    <m/>
    <m/>
    <m/>
    <s v="BROOME CNTY HEALTH DEPT"/>
    <s v="225 FRONT ST"/>
    <s v="BINGHAMTON"/>
    <s v="NY"/>
    <s v="13905-2424"/>
    <s v="DIAGNOSTIC AND TREATMENT CENTER"/>
    <s v="M"/>
    <s v="No"/>
    <s v="MMIS"/>
    <s v="SouthRPU"/>
    <s v="P"/>
    <m/>
    <m/>
    <m/>
    <s v=""/>
    <s v="E0252064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m/>
    <m/>
    <m/>
    <m/>
    <s v="BROOME COUNTY HEALTH DEPARTMENT-PRESCHOOL"/>
    <m/>
    <m/>
    <m/>
    <m/>
    <s v="BROOME CO HLTH DEPT PSSHSP"/>
    <s v="225 FRONT ST"/>
    <s v="BINGHAMTON"/>
    <s v="NY"/>
    <s v="13901-2448"/>
    <s v="DIAGNOSTIC AND TREATMENT CENTER"/>
    <s v="M"/>
    <s v="No"/>
    <s v="MMIS"/>
    <s v="SouthRPU"/>
    <s v="P"/>
    <m/>
    <m/>
    <m/>
    <s v="Broome County Health Department Licensed Home Care Service Agency"/>
    <s v="E015693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BROOME COUNTY HEALTH DEPARTMENT-LHCSA"/>
    <s v="225 FRONT ST."/>
    <s v="BINGHAMTON"/>
    <s v="NY"/>
    <s v="139052424"/>
    <m/>
    <m/>
    <m/>
    <m/>
    <m/>
    <m/>
    <s v="M"/>
    <s v="No"/>
    <s v="NPI only"/>
    <s v="SouthRPU"/>
    <s v="P"/>
    <m/>
    <m/>
    <m/>
    <s v="Broome County Health Department Licensed Home Care Service Agency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BROOME COUNTY MENTAL HEALTH DEPARTMENT"/>
    <m/>
    <m/>
    <m/>
    <m/>
    <s v="BROOME CTY COMM MNTL HLTH SVC"/>
    <s v="CHLD/ADULT CL"/>
    <s v="BINGHAMTON"/>
    <s v="NY"/>
    <s v="13901-2756"/>
    <s v="DIAGNOSTIC AND TREATMENT CENTER"/>
    <s v="M"/>
    <s v="No"/>
    <s v="MMIS"/>
    <s v="SouthRPU"/>
    <s v="P"/>
    <m/>
    <m/>
    <m/>
    <s v=""/>
    <s v="E0241554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0"/>
    <m/>
    <m/>
    <m/>
    <m/>
    <s v="BROOME COUNTY OFFICE FOR AGING"/>
    <s v="60 HAWLEY ST"/>
    <s v="BINGHAMTON"/>
    <s v="NY"/>
    <s v="139013708"/>
    <m/>
    <m/>
    <m/>
    <m/>
    <m/>
    <m/>
    <s v="M"/>
    <s v="No"/>
    <s v="NPI only"/>
    <s v="SouthRPU"/>
    <s v="P"/>
    <m/>
    <m/>
    <m/>
    <m/>
    <s v="BROOME COUNTY OFFICE FOR AGING"/>
    <n v="1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m/>
    <m/>
    <m/>
    <m/>
    <m/>
    <s v="BROOME-TIOGA CO CHAP NYSARC DAY"/>
    <s v="GROUP DAY HAB"/>
    <s v="BINGHAMTON"/>
    <s v="NY"/>
    <s v="13905-1564"/>
    <s v="HOME HEALTH AGENCY"/>
    <s v="M"/>
    <s v="No"/>
    <s v="MMIS"/>
    <s v="SouthRPU"/>
    <s v="P"/>
    <m/>
    <m/>
    <m/>
    <s v=""/>
    <s v="E003092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BROWN DANIEL DR."/>
    <m/>
    <m/>
    <m/>
    <m/>
    <s v="BROWN DANIEL JOSEPH"/>
    <s v="GUTHRIE CLINIC LTD"/>
    <s v="SAYRE"/>
    <s v="PA"/>
    <s v="18840"/>
    <s v="PHYSICIAN"/>
    <s v="M"/>
    <s v="No"/>
    <s v="MMIS"/>
    <s v="SouthRPU"/>
    <s v="P"/>
    <m/>
    <m/>
    <m/>
    <s v=""/>
    <s v="E018590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OWN DEBRA"/>
    <m/>
    <m/>
    <m/>
    <m/>
    <s v="BROWN DEBRA"/>
    <s v="217 JEFFERSON AVE"/>
    <s v="ENDICOTT"/>
    <s v="NY"/>
    <s v="13760-5244"/>
    <s v="CLINICAL SOCIAL WORKER (CSW)"/>
    <s v="M"/>
    <s v="No"/>
    <s v="MMIS"/>
    <s v="SouthRPU"/>
    <s v="P"/>
    <m/>
    <m/>
    <m/>
    <s v=""/>
    <s v="E0348018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BROWN DERYCK DR."/>
    <m/>
    <m/>
    <m/>
    <m/>
    <s v="BROWN DERYCK WINSTON MD"/>
    <s v="PO BOX 417"/>
    <s v="DUSHORE"/>
    <s v="PA"/>
    <s v="18614-0417"/>
    <s v="PHYSICIAN"/>
    <s v="M"/>
    <s v="No"/>
    <s v="MMIS"/>
    <s v="SouthRPU"/>
    <s v="P"/>
    <m/>
    <m/>
    <m/>
    <s v=""/>
    <s v="E011396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OZOVIC BARBARA"/>
    <m/>
    <m/>
    <m/>
    <m/>
    <s v="BROZOVIC BARBARA H"/>
    <s v="159 FRONT ST"/>
    <s v="BINGHAMTON"/>
    <s v="NY"/>
    <s v="13905-3103"/>
    <s v="PHYSICIAN"/>
    <s v="M"/>
    <s v="No"/>
    <s v="MMIS"/>
    <s v="SouthRPU"/>
    <s v="P"/>
    <m/>
    <m/>
    <m/>
    <s v=""/>
    <s v="E006746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BRUNT JOSEPH MR."/>
    <m/>
    <m/>
    <m/>
    <m/>
    <s v="BRUNT JOSEPH FRANCIS"/>
    <s v="303 MAIN ST"/>
    <s v="BINGHAMTON"/>
    <s v="NY"/>
    <s v="13905-2539"/>
    <s v="PHYSICIAN"/>
    <s v="M"/>
    <s v="No"/>
    <s v="MMIS"/>
    <s v="SouthRPU"/>
    <s v="P"/>
    <m/>
    <m/>
    <m/>
    <s v=""/>
    <s v="E0049784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BURKE BRYAN"/>
    <m/>
    <m/>
    <m/>
    <m/>
    <s v="BURKE BRYAN MATTHEW"/>
    <s v="65 PENNSYLVANIA AVE"/>
    <s v="BINGHAMTON"/>
    <s v="NY"/>
    <s v="13903-1651"/>
    <s v="PHYSICIAN"/>
    <s v="M"/>
    <s v="No"/>
    <s v="MMIS"/>
    <s v="SouthRPU"/>
    <s v="P"/>
    <m/>
    <m/>
    <m/>
    <s v=""/>
    <s v="E031473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OWELL BRYAN"/>
    <m/>
    <m/>
    <m/>
    <m/>
    <s v="POWELL BRYAN HENRY"/>
    <m/>
    <m/>
    <m/>
    <m/>
    <s v="PHYSICIAN"/>
    <s v="M"/>
    <s v="No"/>
    <s v="MMIS"/>
    <s v="NorthRPU"/>
    <s v="P"/>
    <m/>
    <m/>
    <m/>
    <s v="Bryan Powell"/>
    <s v="E0450313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BUFFALO BEACON CORPORATION"/>
    <m/>
    <m/>
    <m/>
    <m/>
    <s v="BUFFALO BEACON CORP"/>
    <s v="# 09/01/02"/>
    <s v="AMHERST"/>
    <s v="NY"/>
    <s v="14226-1900"/>
    <s v="DIAGNOSTIC AND TREATMENT CENTER"/>
    <s v="M"/>
    <s v="No"/>
    <s v="MMIS"/>
    <s v="NorthRPU"/>
    <s v="P"/>
    <m/>
    <m/>
    <m/>
    <s v=""/>
    <s v="E0181566"/>
    <n v="1"/>
    <s v="No"/>
    <s v="No"/>
    <n v="1"/>
    <n v="1"/>
    <n v="1"/>
    <s v="No"/>
    <s v="No"/>
    <n v="0"/>
    <s v="No"/>
    <s v="No"/>
    <s v=""/>
    <s v=""/>
    <s v=""/>
    <s v=""/>
    <s v=""/>
    <s v=""/>
    <x v="1"/>
    <s v=""/>
    <s v=""/>
    <s v=""/>
    <s v=""/>
    <n v="1"/>
    <s v=""/>
  </r>
  <r>
    <x v="0"/>
    <m/>
    <m/>
    <m/>
    <m/>
    <s v="BUMP HANS MR."/>
    <s v="823 STATE ROUTE 13"/>
    <s v="CORTLAND"/>
    <s v="NY"/>
    <s v="130458729"/>
    <m/>
    <m/>
    <m/>
    <m/>
    <m/>
    <m/>
    <s v="M"/>
    <s v="No"/>
    <s v="NPI only"/>
    <s v="EastRPU"/>
    <s v="P"/>
    <m/>
    <m/>
    <m/>
    <s v="BUMP HANS MR."/>
    <m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BURFORD CAITLYN DR."/>
    <m/>
    <m/>
    <m/>
    <m/>
    <s v="BURFORD CAITLYN E"/>
    <s v="415 HOOPER RD"/>
    <s v="ENDWELL"/>
    <s v="NY"/>
    <s v="13760-3646"/>
    <s v="PHYSICIAN"/>
    <s v="M"/>
    <s v="No"/>
    <s v="MMIS"/>
    <s v="SouthRPU"/>
    <s v="P"/>
    <m/>
    <m/>
    <m/>
    <s v="BURFORD CAITLYN DR."/>
    <s v="E0385659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URGER TAMARA"/>
    <m/>
    <m/>
    <m/>
    <m/>
    <s v="BURGER TAMARA CNM"/>
    <s v="PERINATAL CENTER"/>
    <s v="JOHNSON CITY"/>
    <s v="NY"/>
    <s v="13790-2107"/>
    <s v="NURSE"/>
    <s v="M"/>
    <s v="No"/>
    <s v="MMIS"/>
    <s v="SouthRPU"/>
    <s v="P"/>
    <m/>
    <m/>
    <m/>
    <s v=""/>
    <s v="E006191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BURKE PATRICIA"/>
    <m/>
    <m/>
    <m/>
    <m/>
    <s v="BURKE PATRICIA YVONNE MD"/>
    <s v="CHENANGO MEM HOSP"/>
    <s v="NORWICH"/>
    <s v="NY"/>
    <s v="13815-1097"/>
    <s v="PHYSICIAN"/>
    <s v="M"/>
    <s v="No"/>
    <s v="MMIS"/>
    <s v="EastRPU"/>
    <s v="P"/>
    <m/>
    <m/>
    <m/>
    <s v="BURKE PATRICIA"/>
    <s v="E011768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BURKERT ERICA MS."/>
    <m/>
    <m/>
    <m/>
    <m/>
    <s v="BURKERT ERICA ZILLES"/>
    <s v="500 5TH AVE"/>
    <s v="OWEGO"/>
    <s v="NY"/>
    <s v="13827-1620"/>
    <s v="PHYSICIAN"/>
    <s v="M"/>
    <s v="No"/>
    <s v="MMIS"/>
    <s v="SouthRPU"/>
    <s v="P"/>
    <m/>
    <m/>
    <m/>
    <s v=""/>
    <s v="E0022611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BURKETT RUSSELL"/>
    <m/>
    <m/>
    <m/>
    <m/>
    <s v="BURKETT RUSSELL EPHRAIM DO"/>
    <s v="GUTHRIE SQUARE"/>
    <s v="SAYRE"/>
    <s v="PA"/>
    <s v="18840-2105"/>
    <s v="PHYSICIAN"/>
    <s v="M"/>
    <s v="No"/>
    <s v="MMIS"/>
    <s v="SouthRPU"/>
    <s v="P"/>
    <m/>
    <m/>
    <m/>
    <s v=""/>
    <s v="E0031407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BURPEE CHARLES"/>
    <m/>
    <m/>
    <m/>
    <m/>
    <s v="BURPEE CHARLES ALAN"/>
    <s v="91 CHENANGO BRIDGE RD"/>
    <s v="BINGHAMTON"/>
    <s v="NY"/>
    <s v="13901-1293"/>
    <s v="THERAPIST"/>
    <s v="M"/>
    <s v="No"/>
    <s v="MMIS"/>
    <s v="SouthRPU"/>
    <s v="P"/>
    <m/>
    <m/>
    <m/>
    <s v=""/>
    <s v="E002716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UTT SALEHA DR."/>
    <m/>
    <m/>
    <m/>
    <m/>
    <s v="BUTT SALEHA ASIL"/>
    <s v="161 RIVERSIDE DR STE 306"/>
    <s v="BINGHAMTON"/>
    <s v="NY"/>
    <s v="13905-4197"/>
    <s v="PHYSICIAN"/>
    <s v="M"/>
    <s v="No"/>
    <s v="MMIS"/>
    <s v="SouthRPU"/>
    <s v="P"/>
    <m/>
    <m/>
    <m/>
    <s v="BUTT SALEHA DR."/>
    <s v="E0363932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UTTON SUE"/>
    <m/>
    <m/>
    <m/>
    <m/>
    <s v="BUTTON SUE ELLEN"/>
    <s v="179 N BROAD ST"/>
    <s v="NORWICH"/>
    <s v="NY"/>
    <s v="13815-1019"/>
    <s v="PHYSICIAN"/>
    <s v="M"/>
    <s v="No"/>
    <s v="MMIS"/>
    <s v="EastRPU"/>
    <s v="P"/>
    <m/>
    <m/>
    <m/>
    <s v=""/>
    <s v="E031478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ILGORE CARL"/>
    <m/>
    <m/>
    <m/>
    <m/>
    <s v="KILGORE CARL JUDSON"/>
    <s v="1229 TRUMANSBURG RD"/>
    <s v="ITHACA"/>
    <s v="NY"/>
    <s v="14850-1313"/>
    <s v="PHYSICIAN"/>
    <s v="M"/>
    <s v="No"/>
    <s v="MMIS"/>
    <s v="NorthRPU"/>
    <s v="P"/>
    <m/>
    <m/>
    <m/>
    <s v=""/>
    <s v="E025759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GIR BURT DR."/>
    <m/>
    <m/>
    <m/>
    <m/>
    <s v="CAGIR BURT"/>
    <m/>
    <s v="CORNING"/>
    <s v="NY"/>
    <s v="14830-2287"/>
    <s v="PHYSICIAN"/>
    <s v="M"/>
    <s v="No"/>
    <s v="MMIS"/>
    <s v="WestRPU"/>
    <s v="P"/>
    <m/>
    <m/>
    <m/>
    <s v=""/>
    <s v="E008487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HILL WILLIAM"/>
    <m/>
    <m/>
    <m/>
    <m/>
    <s v="CAHILL WILLIAM R"/>
    <s v="4401 VESTAL PKWY E"/>
    <s v="VESTAL"/>
    <s v="NY"/>
    <s v="13850-3514"/>
    <s v="THERAPIST"/>
    <s v="M"/>
    <s v="No"/>
    <s v="MMIS"/>
    <s v="SouthRPU"/>
    <s v="P"/>
    <m/>
    <m/>
    <m/>
    <s v="CAHILL WILLIAM"/>
    <s v="E006915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CAI DOVE"/>
    <m/>
    <m/>
    <m/>
    <m/>
    <s v="CAI DOVE"/>
    <s v="2 TITUS PL"/>
    <s v="WALTON"/>
    <s v="NY"/>
    <s v="13856-1455"/>
    <s v="PHYSICIAN"/>
    <s v="M"/>
    <s v="No"/>
    <s v="MMIS"/>
    <s v="EastRPU"/>
    <s v="P"/>
    <m/>
    <m/>
    <m/>
    <s v=""/>
    <s v="E032259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ARNONE CAITLIN"/>
    <m/>
    <m/>
    <m/>
    <m/>
    <s v="WRIGHT CAITLIN MARIE"/>
    <s v="220 STEUBEN ST"/>
    <s v="MONTOUR FALLS"/>
    <s v="NY"/>
    <s v="14865-9740"/>
    <s v="PHYSICIAN"/>
    <s v="M"/>
    <s v="No"/>
    <s v="MMIS"/>
    <s v="NorthRPU"/>
    <s v="P"/>
    <m/>
    <m/>
    <m/>
    <s v=""/>
    <s v="E0370479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CALLEO JENNY"/>
    <m/>
    <m/>
    <m/>
    <m/>
    <s v="CALLEO JENNY LYNN"/>
    <s v="54 MAIN ST"/>
    <s v="CANDOR"/>
    <s v="NY"/>
    <s v="13743-1617"/>
    <s v="PHYSICIAN"/>
    <s v="M"/>
    <s v="No"/>
    <s v="MMIS"/>
    <s v="SouthRPU"/>
    <s v="P"/>
    <m/>
    <m/>
    <m/>
    <s v="Calleo Jenny"/>
    <s v="E0419494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AMPBELL ADAM"/>
    <m/>
    <m/>
    <m/>
    <m/>
    <s v="CAMPBELL ADAM T RPA"/>
    <s v="33-57 HARRISON ST"/>
    <s v="JOHNSON CITY"/>
    <s v="NY"/>
    <s v="13790-2107"/>
    <s v="PHYSICIAN"/>
    <s v="M"/>
    <s v="No"/>
    <s v="MMIS"/>
    <s v="SouthRPU"/>
    <s v="P"/>
    <m/>
    <m/>
    <m/>
    <s v=""/>
    <s v="E02885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OLIVER CANDICE DR."/>
    <m/>
    <m/>
    <m/>
    <m/>
    <s v="OLIVER CANDICE M"/>
    <s v="101 DATES DR"/>
    <s v="ITHACA"/>
    <s v="NY"/>
    <s v="14850-1342"/>
    <s v="PHYSICIAN"/>
    <s v="M"/>
    <s v="No"/>
    <s v="MMIS"/>
    <s v="NorthRPU"/>
    <s v="P"/>
    <m/>
    <m/>
    <m/>
    <s v=""/>
    <s v="E032072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CANNARIATO CATHERINE DR."/>
    <m/>
    <m/>
    <m/>
    <m/>
    <s v="CANNARIATO CATHERINE J"/>
    <s v="1780 HANSHAW RD"/>
    <s v="ITHACA"/>
    <s v="NY"/>
    <s v="14850-9105"/>
    <s v="PHYSICIAN"/>
    <s v="M"/>
    <s v="No"/>
    <s v="MMIS"/>
    <s v="WestRPU"/>
    <s v="P"/>
    <m/>
    <m/>
    <m/>
    <s v="Cannariato Catherine"/>
    <s v="E0158196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ANNON KATHLEEN"/>
    <m/>
    <m/>
    <m/>
    <m/>
    <s v="CANNON KATHLEEN ANN"/>
    <s v="179 N BROAD ST"/>
    <s v="NORWICH"/>
    <s v="NY"/>
    <s v="13815-1019"/>
    <s v="PHYSICIAN"/>
    <s v="M"/>
    <s v="No"/>
    <s v="MMIS"/>
    <s v="EastRPU"/>
    <s v="P"/>
    <m/>
    <m/>
    <m/>
    <s v=""/>
    <s v="E010542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2"/>
    <m/>
    <m/>
    <m/>
    <m/>
    <m/>
    <m/>
    <m/>
    <m/>
    <m/>
    <m/>
    <m/>
    <m/>
    <m/>
    <m/>
    <m/>
    <m/>
    <m/>
    <m/>
    <m/>
    <m/>
    <m/>
    <m/>
    <m/>
    <s v=""/>
    <m/>
    <n v="1"/>
    <m/>
    <m/>
    <m/>
    <m/>
    <m/>
    <m/>
    <m/>
    <m/>
    <m/>
    <m/>
    <s v=""/>
    <s v=""/>
    <s v=""/>
    <s v=""/>
    <s v=""/>
    <s v=""/>
    <x v="0"/>
    <s v=""/>
    <s v=""/>
    <s v=""/>
    <n v="1"/>
    <s v=""/>
    <s v=""/>
  </r>
  <r>
    <x v="0"/>
    <m/>
    <m/>
    <m/>
    <m/>
    <s v="BRADY CARIANN"/>
    <m/>
    <m/>
    <m/>
    <m/>
    <s v="BRADY CARIANN SUSAN"/>
    <s v="33-57 HARRISON ST"/>
    <s v="JOHNSON CITY"/>
    <s v="NY"/>
    <s v="13790-2107"/>
    <s v="PHYSICIAN"/>
    <s v="M"/>
    <s v="No"/>
    <s v="MMIS"/>
    <s v="SouthRPU"/>
    <s v="P"/>
    <m/>
    <m/>
    <m/>
    <s v=""/>
    <s v="E034024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EST CARL"/>
    <m/>
    <m/>
    <m/>
    <m/>
    <s v="WEST CARL G"/>
    <s v="TOMPKINS COMM MED OF"/>
    <s v="ITHACA"/>
    <s v="NY"/>
    <s v="14850-1345"/>
    <s v="PHYSICIAN"/>
    <s v="M"/>
    <s v="No"/>
    <s v="MMIS"/>
    <s v="NorthRPU"/>
    <s v="P"/>
    <m/>
    <m/>
    <m/>
    <s v=""/>
    <s v="E01390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NG CARLIE MS."/>
    <m/>
    <m/>
    <m/>
    <m/>
    <s v="LONG CARLIE C NP"/>
    <s v="169 RIVERSIDE DR"/>
    <s v="BINGHAMTON"/>
    <s v="NY"/>
    <s v="13905-4246"/>
    <s v="PHYSICIAN"/>
    <s v="M"/>
    <s v="No"/>
    <s v="MMIS"/>
    <s v="SouthRPU"/>
    <s v="P"/>
    <m/>
    <m/>
    <m/>
    <s v="Carlie C. Long, RN, BSN, MSN, FNP-C"/>
    <s v="E0329504"/>
    <s v="No"/>
    <s v="No"/>
    <s v="No"/>
    <s v="No"/>
    <s v="No"/>
    <s v="No"/>
    <s v="No"/>
    <s v="No"/>
    <n v="1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MCKILLOP CARLY"/>
    <m/>
    <m/>
    <m/>
    <m/>
    <s v="MCKILLOP CARLY J"/>
    <s v="3101 SHIPPERS RD # 202"/>
    <s v="VESTAL"/>
    <s v="NY"/>
    <s v="13850-2003"/>
    <s v="PHYSICIAN"/>
    <s v="M"/>
    <s v="No"/>
    <s v="MMIS"/>
    <s v="SouthRPU"/>
    <s v="P"/>
    <m/>
    <m/>
    <m/>
    <s v="Carly J. McKillop, FNP"/>
    <s v="E0370373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UNITED MEDICAL ASSOCIATES PC"/>
    <s v="601 RIVERSIDE DR"/>
    <s v="JOHNSON CITY"/>
    <s v="NY"/>
    <s v="13790-2544"/>
    <s v="PHYSICIANS GROUP"/>
    <s v="M"/>
    <s v="No"/>
    <s v="MMIS"/>
    <s v="SouthRPU"/>
    <s v="P"/>
    <m/>
    <m/>
    <m/>
    <s v=""/>
    <s v="E015721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CARSKADDEN ERBA DR."/>
    <m/>
    <m/>
    <m/>
    <m/>
    <s v="CARSKADDEN ERBA ELIZABETH"/>
    <s v="1 GUTHRIE SQ"/>
    <s v="SAYRE"/>
    <s v="PA"/>
    <s v="18840-1625"/>
    <s v="PHYSICIAN"/>
    <s v="M"/>
    <s v="No"/>
    <s v="MMIS"/>
    <s v="SouthRPU"/>
    <s v="P"/>
    <m/>
    <m/>
    <m/>
    <s v=""/>
    <s v="E035324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RTER DAVID DR."/>
    <m/>
    <m/>
    <m/>
    <m/>
    <s v="CARTER DAVID CHANNING MD"/>
    <s v="639 MAIN ST"/>
    <s v="JOHNSON CITY"/>
    <s v="NY"/>
    <s v="13790-1805"/>
    <s v="PHYSICIAN"/>
    <s v="M"/>
    <s v="No"/>
    <s v="MMIS"/>
    <s v="SouthRPU"/>
    <s v="P"/>
    <m/>
    <m/>
    <m/>
    <s v="CARTER DAVID DR."/>
    <s v="E0285843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ASEY ERIN"/>
    <m/>
    <m/>
    <m/>
    <m/>
    <s v="CASEY ERIN MICHELLE"/>
    <s v="4417 VESTAL PKWY E"/>
    <s v="VESTAL"/>
    <s v="NY"/>
    <s v="13850-3556"/>
    <s v="PHYSICIAN"/>
    <s v="M"/>
    <s v="No"/>
    <s v="MMIS"/>
    <s v="EastRPU"/>
    <s v="P"/>
    <m/>
    <m/>
    <m/>
    <s v="CASEY ERIN"/>
    <s v="E0338920"/>
    <s v="No"/>
    <s v="No"/>
    <s v="No"/>
    <s v="No"/>
    <s v="No"/>
    <s v="No"/>
    <s v="No"/>
    <s v="No"/>
    <n v="1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CASSETTA BRIAN DR."/>
    <m/>
    <m/>
    <m/>
    <m/>
    <s v="CASSETTA BRIAN             MD"/>
    <s v="ARNOT OGDEN HOSPITAL"/>
    <s v="ELMIRA"/>
    <s v="NY"/>
    <s v="14901"/>
    <s v="PHYSICIAN"/>
    <s v="M"/>
    <s v="No"/>
    <s v="MMIS"/>
    <s v="WestRPU"/>
    <s v="P"/>
    <m/>
    <m/>
    <m/>
    <s v="Cassetta Brian"/>
    <s v="E019697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ASTELLANOS ROBERT DR."/>
    <m/>
    <m/>
    <m/>
    <m/>
    <s v="CASTELLANOS ROBERT         MD"/>
    <s v="14 KENNEDY PKWY"/>
    <s v="CORTLAND"/>
    <s v="NY"/>
    <s v="13045-1435"/>
    <s v="PHYSICIAN"/>
    <s v="M"/>
    <s v="No"/>
    <s v="MMIS"/>
    <s v="NorthRPU"/>
    <s v="P"/>
    <m/>
    <m/>
    <m/>
    <s v="CASTELLANOS ROBERT DR."/>
    <s v="E0195641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ASTETTER LISA"/>
    <m/>
    <m/>
    <m/>
    <m/>
    <s v="CASTETTER LISA S"/>
    <s v="10-42 MITCHELL AVE"/>
    <s v="BINGHAMTON"/>
    <s v="NY"/>
    <s v="13903-1617"/>
    <s v="CLINICAL SOCIAL WORKER (CSW)"/>
    <s v="M"/>
    <s v="No"/>
    <s v="MMIS"/>
    <s v="SouthRPU"/>
    <s v="P"/>
    <m/>
    <m/>
    <m/>
    <s v=""/>
    <s v="E0294930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DOOLEY CATHERINE MS."/>
    <m/>
    <m/>
    <m/>
    <m/>
    <s v="SLOCUM CATHERINE"/>
    <s v="276-280 ROBINSON ST"/>
    <s v="BINGHAMTON"/>
    <s v="NY"/>
    <s v="13904-1659"/>
    <s v="PHYSICIAN"/>
    <s v="M"/>
    <s v="No"/>
    <s v="MMIS"/>
    <s v="SouthRPU"/>
    <s v="P"/>
    <m/>
    <m/>
    <m/>
    <s v="Catherine A. Dooley, FNP-C"/>
    <s v="E0103148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WALBURGER CATHERINE"/>
    <m/>
    <m/>
    <m/>
    <m/>
    <s v="WALBURGER CATHERINE ELIZABETH"/>
    <s v="3101 SHIPPERS RD"/>
    <s v="VESTAL"/>
    <s v="NY"/>
    <s v="13850-2003"/>
    <s v="PHYSICIAN"/>
    <s v="M"/>
    <s v="No"/>
    <s v="MMIS"/>
    <s v="SouthRPU"/>
    <s v="P"/>
    <m/>
    <m/>
    <m/>
    <s v="Catherine Walburger, FNP"/>
    <s v="E041749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CATHOLIC CHARITIES OF CORTLAND COUNTY"/>
    <m/>
    <m/>
    <m/>
    <m/>
    <s v="CATHOLIC CHAR/SYRACUSE/CORTLAND CO"/>
    <s v="A/7661431 CC CORT"/>
    <s v="CORTLAND"/>
    <s v="NY"/>
    <s v="13045-2601"/>
    <s v="HOME HEALTH AGENCY"/>
    <s v="M"/>
    <s v="No"/>
    <s v="MMIS"/>
    <s v="NorthRPU"/>
    <s v="P"/>
    <m/>
    <m/>
    <m/>
    <s v=""/>
    <s v="E0169421"/>
    <n v="1"/>
    <n v="0"/>
    <n v="0"/>
    <n v="1"/>
    <n v="1"/>
    <n v="0"/>
    <n v="0"/>
    <n v="0"/>
    <n v="0"/>
    <n v="0"/>
    <n v="0"/>
    <s v=""/>
    <s v=""/>
    <s v=""/>
    <s v=""/>
    <n v="1"/>
    <n v="1"/>
    <x v="0"/>
    <s v=""/>
    <s v=""/>
    <s v=""/>
    <s v=""/>
    <s v=""/>
    <s v=""/>
  </r>
  <r>
    <x v="0"/>
    <m/>
    <m/>
    <m/>
    <m/>
    <s v="CATHOLIC CHARITIES OF BROOME COUNTY"/>
    <s v="232 MAIN ST"/>
    <s v="BINGHAMTON"/>
    <s v="NY"/>
    <s v="139052610"/>
    <m/>
    <m/>
    <m/>
    <m/>
    <m/>
    <m/>
    <s v="M"/>
    <s v="No"/>
    <s v="NPI only"/>
    <s v="SouthRPU"/>
    <s v="P"/>
    <m/>
    <m/>
    <m/>
    <s v="Catholic Charities of Broome County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CATHOLIC CHARITIES OF BROOME COUNTY"/>
    <m/>
    <m/>
    <m/>
    <m/>
    <s v="CATHOLIC CHARITIES MH"/>
    <s v="BROOME MHS"/>
    <s v="BINGHAMTON"/>
    <s v="NY"/>
    <s v="13901-3102"/>
    <s v="HOME HEALTH AGENCY"/>
    <s v="M"/>
    <s v="No"/>
    <s v="MMIS"/>
    <s v="SouthRPU"/>
    <s v="P"/>
    <m/>
    <m/>
    <m/>
    <s v=""/>
    <s v="E0183473"/>
    <n v="1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1"/>
    <m/>
    <m/>
    <m/>
    <m/>
    <s v="CHENANGO COUNTY CATHOLIC CHARITIES"/>
    <m/>
    <m/>
    <m/>
    <m/>
    <s v="CATHOLIC CHARITIES CHENANGO"/>
    <s v="IA/7893431 INT SUPP"/>
    <s v="NORWICH"/>
    <s v="NY"/>
    <s v="13815-1627"/>
    <s v="HOME HEALTH AGENCY"/>
    <s v="M"/>
    <s v="No"/>
    <s v="MMIS"/>
    <s v="EastRPU"/>
    <s v="P"/>
    <m/>
    <m/>
    <m/>
    <s v=""/>
    <s v="E0169522"/>
    <n v="1"/>
    <n v="0"/>
    <n v="0"/>
    <n v="1"/>
    <n v="1"/>
    <n v="0"/>
    <n v="0"/>
    <n v="0"/>
    <n v="0"/>
    <n v="0"/>
    <n v="0"/>
    <s v=""/>
    <s v=""/>
    <s v=""/>
    <s v=""/>
    <n v="1"/>
    <n v="1"/>
    <x v="0"/>
    <s v=""/>
    <s v=""/>
    <s v=""/>
    <s v=""/>
    <s v=""/>
    <s v=""/>
  </r>
  <r>
    <x v="0"/>
    <m/>
    <m/>
    <m/>
    <m/>
    <s v="CATHOLIC CHARITIES OF THE DIOCESE OF ROCHESTER"/>
    <m/>
    <m/>
    <m/>
    <m/>
    <s v="CATHOLIC CHARITIES CHEMUNG-SCHUYLER"/>
    <s v="215 E CHURCH ST"/>
    <s v="ELMIRA"/>
    <s v="NY"/>
    <s v="14901-2743"/>
    <s v="HOME HEALTH AGENCY"/>
    <s v="M"/>
    <s v="No"/>
    <s v="MMIS"/>
    <s v="WestRPU"/>
    <s v="P"/>
    <m/>
    <m/>
    <m/>
    <s v=""/>
    <s v="E0411793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s v=""/>
    <s v=""/>
  </r>
  <r>
    <x v="0"/>
    <s v="324 West Buffalo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m/>
    <n v="1"/>
    <s v="No"/>
    <s v="No"/>
    <n v="1"/>
    <n v="1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PAGE CATHY"/>
    <m/>
    <m/>
    <m/>
    <m/>
    <s v="PAGE CATHY MARIE"/>
    <s v="33-57 HARRISON ST"/>
    <s v="JOHNSON CITY"/>
    <s v="NY"/>
    <s v="13790-2107"/>
    <s v="PHYSICIAN"/>
    <s v="M"/>
    <s v="No"/>
    <s v="MMIS"/>
    <s v="SouthRPU"/>
    <s v="P"/>
    <m/>
    <m/>
    <m/>
    <s v=""/>
    <s v="E029609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ZARZECKI CATHY"/>
    <m/>
    <m/>
    <m/>
    <m/>
    <s v="ZARZECKI CATHY"/>
    <s v="29 ALVENA AVE"/>
    <s v="CORTLAND"/>
    <s v="NY"/>
    <s v="13045-1124"/>
    <s v="PHYSICIAN"/>
    <s v="M"/>
    <s v="No"/>
    <s v="MMIS"/>
    <s v="NorthRPU"/>
    <s v="P"/>
    <m/>
    <m/>
    <m/>
    <s v=""/>
    <s v="E0105567"/>
    <n v="1"/>
    <n v="1"/>
    <n v="0"/>
    <n v="0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s v="1 Birchwood Drive"/>
    <s v="Oneonta"/>
    <s v="NY"/>
    <s v="13820"/>
    <m/>
    <m/>
    <m/>
    <m/>
    <m/>
    <m/>
    <m/>
    <m/>
    <m/>
    <m/>
    <m/>
    <s v="M"/>
    <s v="No"/>
    <s v="No NPI or MMIS"/>
    <s v="EastRPU"/>
    <s v="P"/>
    <m/>
    <m/>
    <m/>
    <s v=""/>
    <s v="Catskill Area Hospice and Palliative Care"/>
    <n v="1"/>
    <n v="1"/>
    <m/>
    <m/>
    <m/>
    <m/>
    <m/>
    <m/>
    <n v="1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CATSKILL AREA HOSPICE AND PALLIATIVE CARE, INC."/>
    <m/>
    <m/>
    <m/>
    <m/>
    <s v="CATSKILL AREA HOSPICE/PALL CA"/>
    <s v="1 BIRCHWOOD DR"/>
    <s v="ONEONTA"/>
    <s v="NY"/>
    <s v="13820-1319"/>
    <s v="MULTI-TYPE"/>
    <s v="M"/>
    <s v="No"/>
    <s v="MMIS"/>
    <s v="EastRPU"/>
    <s v="P"/>
    <m/>
    <m/>
    <m/>
    <s v=""/>
    <s v="E0193103"/>
    <n v="1"/>
    <n v="1"/>
    <n v="0"/>
    <n v="0"/>
    <n v="0"/>
    <n v="0"/>
    <n v="0"/>
    <n v="0"/>
    <n v="1"/>
    <n v="0"/>
    <n v="0"/>
    <s v=""/>
    <s v=""/>
    <s v=""/>
    <s v=""/>
    <s v=""/>
    <s v=""/>
    <x v="0"/>
    <s v=""/>
    <s v=""/>
    <n v="1"/>
    <s v=""/>
    <n v="1"/>
    <s v=""/>
  </r>
  <r>
    <x v="0"/>
    <s v="101 Dates Drive"/>
    <s v="Ithca"/>
    <s v="NY"/>
    <s v="14580"/>
    <m/>
    <m/>
    <m/>
    <m/>
    <m/>
    <m/>
    <m/>
    <m/>
    <m/>
    <m/>
    <m/>
    <s v="M"/>
    <s v="No"/>
    <s v="No NPI or MMIS"/>
    <s v="NorthRPU"/>
    <s v="P"/>
    <m/>
    <m/>
    <m/>
    <s v=""/>
    <s v="Cayuga Area Preferred"/>
    <n v="1"/>
    <m/>
    <m/>
    <n v="1"/>
    <m/>
    <m/>
    <m/>
    <m/>
    <n v="0"/>
    <m/>
    <s v="No"/>
    <s v=""/>
    <s v=""/>
    <s v=""/>
    <s v=""/>
    <s v=""/>
    <s v=""/>
    <x v="0"/>
    <s v=""/>
    <s v=""/>
    <s v=""/>
    <n v="1"/>
    <s v=""/>
    <s v=""/>
  </r>
  <r>
    <x v="0"/>
    <m/>
    <m/>
    <m/>
    <m/>
    <s v="CAYUGA FAMILY MEDICINE PC"/>
    <m/>
    <m/>
    <m/>
    <m/>
    <s v="CAYUGA FAMILY MEDICINE PC"/>
    <s v="302 W SENECA ST"/>
    <s v="ITHACA"/>
    <s v="NY"/>
    <s v="14850-4130"/>
    <s v="PHYSICIANS GROUP"/>
    <s v="M"/>
    <s v="No"/>
    <s v="MMIS"/>
    <s v="NorthRPU"/>
    <s v="P"/>
    <m/>
    <m/>
    <m/>
    <s v=""/>
    <s v="E0094676"/>
    <n v="1"/>
    <s v="No"/>
    <s v="No"/>
    <n v="1"/>
    <s v="No"/>
    <n v="1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0"/>
    <s v="1301 Trumansburg Road, Suite P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Cayuga Medical Associates, Inc"/>
    <n v="1"/>
    <m/>
    <m/>
    <n v="1"/>
    <m/>
    <n v="1"/>
    <m/>
    <m/>
    <n v="0"/>
    <n v="1"/>
    <s v="No"/>
    <s v=""/>
    <s v=""/>
    <s v=""/>
    <s v=""/>
    <s v=""/>
    <s v=""/>
    <x v="0"/>
    <s v=""/>
    <s v=""/>
    <s v=""/>
    <n v="1"/>
    <s v=""/>
    <s v=""/>
  </r>
  <r>
    <x v="0"/>
    <m/>
    <m/>
    <m/>
    <m/>
    <s v="CAYUGA MEDICAL ASSOCIATES, PC"/>
    <m/>
    <m/>
    <m/>
    <m/>
    <s v="CAYUGA MEDICAL ASSOCIATES PC"/>
    <s v="8 BRENTWOOD DR"/>
    <s v="ITHACA"/>
    <s v="NY"/>
    <s v="14850-1863"/>
    <s v="PHYSICIANS GROUP"/>
    <s v="M"/>
    <s v="No"/>
    <s v="MMIS"/>
    <s v="NorthRPU"/>
    <s v="P"/>
    <m/>
    <m/>
    <m/>
    <s v=""/>
    <s v="E0025278"/>
    <n v="1"/>
    <m/>
    <m/>
    <n v="1"/>
    <m/>
    <n v="1"/>
    <m/>
    <m/>
    <n v="0"/>
    <n v="1"/>
    <s v="No"/>
    <s v=""/>
    <s v=""/>
    <s v=""/>
    <s v=""/>
    <s v=""/>
    <s v=""/>
    <x v="0"/>
    <s v=""/>
    <s v=""/>
    <s v=""/>
    <s v=""/>
    <n v="1"/>
    <s v=""/>
  </r>
  <r>
    <x v="1"/>
    <m/>
    <m/>
    <m/>
    <m/>
    <s v="CAYUGA MEDICAL CENTER AT ITHACA"/>
    <m/>
    <m/>
    <m/>
    <m/>
    <s v="CAYUGA MEDICAL CTR/ITHACA"/>
    <s v="101 DATES DR"/>
    <s v="ITHACA"/>
    <s v="NY"/>
    <s v="14850-1342"/>
    <s v="HOSPITAL"/>
    <s v="M"/>
    <s v="No"/>
    <s v="MMIS"/>
    <s v="NorthRPU"/>
    <s v="P"/>
    <m/>
    <m/>
    <m/>
    <s v=""/>
    <s v="E0265869"/>
    <n v="1"/>
    <n v="1"/>
    <n v="0"/>
    <n v="0"/>
    <n v="0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1"/>
    <m/>
    <m/>
    <m/>
    <m/>
    <s v="CAYUGA MEDICAL CENTER AT ITHACA"/>
    <m/>
    <m/>
    <m/>
    <m/>
    <s v="CAYUGA MEDICAL CTR/ITHACA"/>
    <s v="101 DATES DR"/>
    <s v="ITHACA"/>
    <s v="NY"/>
    <s v="14850-1342"/>
    <s v="HOSPITAL"/>
    <s v="M"/>
    <s v="No"/>
    <s v="MMIS"/>
    <s v="NorthRPU"/>
    <s v="P"/>
    <m/>
    <m/>
    <m/>
    <s v=""/>
    <s v="E0265869"/>
    <n v="1"/>
    <n v="1"/>
    <n v="0"/>
    <n v="0"/>
    <n v="0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0"/>
    <m/>
    <m/>
    <m/>
    <m/>
    <s v="CAYUGA MEDICAL CENTER EMPLOYED PHYSICIANS GROUP"/>
    <m/>
    <m/>
    <m/>
    <m/>
    <s v="CAYUGA MEDICAL CENTER OF ITHACA"/>
    <s v="101 DATES DR"/>
    <s v="ITHACA"/>
    <s v="NY"/>
    <s v="14850-1342"/>
    <s v="PHYSICIANS GROUP"/>
    <s v="M"/>
    <s v="No"/>
    <s v="MMIS"/>
    <s v="NorthRPU"/>
    <s v="P"/>
    <m/>
    <m/>
    <m/>
    <s v="CAYUGA MEDICAL CENTER EMPLOYED PHYSICIANS GROUP"/>
    <s v="E0392262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CAYUGA RIDGE, LLC"/>
    <m/>
    <m/>
    <m/>
    <m/>
    <s v="CAYUGA RIDGE EXTENDED CARE"/>
    <s v="1229 TRUMANSBURG RD"/>
    <s v="ITHACA"/>
    <s v="NY"/>
    <s v="14850-1313"/>
    <s v="LONG TERM CARE FACILITY"/>
    <s v="M"/>
    <s v="No"/>
    <s v="MMIS"/>
    <s v="NorthRPU"/>
    <s v="P"/>
    <m/>
    <m/>
    <m/>
    <s v=""/>
    <s v="E0300084"/>
    <n v="0"/>
    <n v="0"/>
    <n v="0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s v=""/>
    <s v=""/>
  </r>
  <r>
    <x v="0"/>
    <m/>
    <m/>
    <m/>
    <m/>
    <s v="CETTON GREGORY DR."/>
    <m/>
    <m/>
    <m/>
    <m/>
    <s v="CETTON GREGORY ALLEN"/>
    <s v="GUTHRIE GRP PRAC LLC"/>
    <s v="MANSFIELD"/>
    <s v="PA"/>
    <s v="16933"/>
    <s v="PHYSICIAN"/>
    <s v="M"/>
    <s v="No"/>
    <s v="MMIS"/>
    <s v="WestRPU"/>
    <s v="P"/>
    <m/>
    <m/>
    <m/>
    <s v=""/>
    <s v="E009196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CHALLENGE INDUSTRIES INC HCBS"/>
    <s v="950 DANBY RD STE 179 # CCX1203"/>
    <s v="ITHACA"/>
    <s v="NY"/>
    <s v="14850-5793"/>
    <s v="HOME HEALTH AGENCY"/>
    <s v="M"/>
    <s v="No"/>
    <s v="MMIS"/>
    <s v="NorthRPU"/>
    <s v="P"/>
    <m/>
    <m/>
    <m/>
    <s v=""/>
    <s v="E0151054"/>
    <n v="1"/>
    <n v="0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CHALLENGE INDUSTRIES INC SMP"/>
    <s v="REGION-OUTSIDE NYC"/>
    <s v="ITHACA"/>
    <s v="NY"/>
    <s v="14850-5793"/>
    <s v="HOME HEALTH AGENCY"/>
    <s v="M"/>
    <s v="No"/>
    <s v="MMIS"/>
    <s v="NorthRPU"/>
    <s v="P"/>
    <m/>
    <m/>
    <m/>
    <s v=""/>
    <s v="E0082939"/>
    <n v="1"/>
    <n v="0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CHAMBERLIN LYNN"/>
    <m/>
    <m/>
    <m/>
    <m/>
    <s v="CHAMBERLIN LYNN MARIE RPA"/>
    <s v="260 RIVERSIDE DR"/>
    <s v="JOHNSON CITY"/>
    <s v="NY"/>
    <s v="13790-2798"/>
    <s v="PHYSICIAN"/>
    <s v="M"/>
    <s v="No"/>
    <s v="MMIS"/>
    <s v="SouthRPU"/>
    <s v="P"/>
    <m/>
    <m/>
    <m/>
    <s v="CHAMBERLIN LYNN"/>
    <s v="E0297455"/>
    <s v="No"/>
    <s v="No"/>
    <s v="No"/>
    <s v="No"/>
    <s v="No"/>
    <s v="No"/>
    <s v="No"/>
    <s v="No"/>
    <n v="1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CHANNIN DAVID"/>
    <m/>
    <m/>
    <m/>
    <m/>
    <s v="CHANNIN DAVID SAMUEL MD"/>
    <s v="1 GUTHRIE SQ"/>
    <s v="SAYRE"/>
    <s v="PA"/>
    <s v="18840-1625"/>
    <s v="PHYSICIAN"/>
    <s v="M"/>
    <s v="No"/>
    <s v="MMIS"/>
    <s v="SouthRPU"/>
    <s v="P"/>
    <m/>
    <m/>
    <m/>
    <s v=""/>
    <s v="E030990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HAPMAN ALLA DR."/>
    <m/>
    <m/>
    <m/>
    <m/>
    <s v="CHAPMAN ALLA GRIGOREVNA MD"/>
    <m/>
    <s v="HORSEHEADS"/>
    <s v="NY"/>
    <s v="14845-8533"/>
    <s v="PHYSICIAN"/>
    <s v="M"/>
    <s v="No"/>
    <s v="MMIS"/>
    <s v="WestRPU"/>
    <s v="P"/>
    <m/>
    <m/>
    <m/>
    <s v=""/>
    <s v="E004200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OUSSALLEM CHARBEL"/>
    <m/>
    <m/>
    <m/>
    <m/>
    <s v="MOUSSALLEM CHARBEL GEORGES"/>
    <s v="179 N BROAD ST"/>
    <s v="NORWICH"/>
    <s v="NY"/>
    <s v="13815-1019"/>
    <s v="PHYSICIAN"/>
    <s v="M"/>
    <s v="No"/>
    <s v="MMIS"/>
    <s v="EastRPU"/>
    <s v="P"/>
    <m/>
    <m/>
    <m/>
    <s v=""/>
    <s v="E0035881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RBO CHARLES DR."/>
    <m/>
    <m/>
    <m/>
    <m/>
    <s v="GARBO CHARLES L MD"/>
    <s v="201 DATES DR"/>
    <s v="ITHACA"/>
    <s v="NY"/>
    <s v="14850-1345"/>
    <s v="PHYSICIAN"/>
    <s v="M"/>
    <s v="No"/>
    <s v="MMIS"/>
    <s v="NorthRPU"/>
    <s v="P"/>
    <m/>
    <m/>
    <m/>
    <s v=""/>
    <s v="E016156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AMPBELL CHARLES"/>
    <m/>
    <m/>
    <m/>
    <m/>
    <s v="CAMPBELL CHARLES R MD"/>
    <s v="CARDIOL ASSOC PC"/>
    <s v="JOHNSON CITY"/>
    <s v="NY"/>
    <s v="13790-2165"/>
    <s v="PHYSICIAN"/>
    <s v="M"/>
    <s v="No"/>
    <s v="MMIS"/>
    <s v="SouthRPU"/>
    <s v="P"/>
    <m/>
    <m/>
    <m/>
    <s v="Charles R. Campbell, MD"/>
    <s v="E010901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HAWKINS CHARLOTTE DR."/>
    <m/>
    <m/>
    <m/>
    <m/>
    <s v="HAWKINS CHARLOTTE ANNETTE  MD"/>
    <s v="4077 WEST RD"/>
    <s v="CORTLAND"/>
    <s v="NY"/>
    <s v="13045-1637"/>
    <s v="PHYSICIAN"/>
    <s v="M"/>
    <s v="No"/>
    <s v="MMIS"/>
    <s v="NorthRPU"/>
    <s v="P"/>
    <m/>
    <m/>
    <m/>
    <s v=""/>
    <s v="E022138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R. CHARLOTTE HAWKINS"/>
    <m/>
    <m/>
    <m/>
    <m/>
    <s v="CHARLOTTE HAWKINS MD"/>
    <s v="4077 WEST RD"/>
    <s v="CORTLAND"/>
    <s v="NY"/>
    <s v="13045-1637"/>
    <s v="PHYSICIANS GROUP"/>
    <s v="M"/>
    <s v="No"/>
    <s v="MMIS"/>
    <s v="NorthRPU"/>
    <s v="P"/>
    <m/>
    <m/>
    <m/>
    <s v="Charlotte Hawkins MD"/>
    <s v="E0166092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CHASE MEMORIAL NURSING HOME CO INC"/>
    <m/>
    <m/>
    <m/>
    <m/>
    <s v="CHASE MEMORIAL NURSING HOME CO"/>
    <s v="1 TERRACE HTS"/>
    <s v="NEW BERLIN"/>
    <s v="NY"/>
    <s v="13411-9515"/>
    <s v="LONG TERM CARE FACILITY"/>
    <s v="M"/>
    <s v="No"/>
    <s v="MMIS"/>
    <s v="EastRPU"/>
    <s v="P"/>
    <m/>
    <m/>
    <m/>
    <s v=""/>
    <s v="E0252054"/>
    <n v="1"/>
    <n v="0"/>
    <n v="1"/>
    <n v="0"/>
    <n v="1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CHAUDHARY SUMBLINA"/>
    <m/>
    <m/>
    <m/>
    <m/>
    <s v="CHAUDHARY SUMBLINA A"/>
    <s v="169 RIVERSIDE DR"/>
    <s v="BINGHAMTON"/>
    <s v="NY"/>
    <s v="13905-4246"/>
    <s v="PHYSICIAN"/>
    <s v="M"/>
    <s v="No"/>
    <s v="MMIS"/>
    <s v="SouthRPU"/>
    <s v="P"/>
    <m/>
    <m/>
    <m/>
    <s v=""/>
    <s v="E005020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AVULURI CHAUDHURY"/>
    <s v="LABOR &amp; DELIVERY"/>
    <s v="SYRACUSE"/>
    <s v="NY"/>
    <s v="13203-1807"/>
    <s v="PHYSICIAN"/>
    <s v="M"/>
    <s v="No"/>
    <s v="MMIS"/>
    <s v="NorthRPU"/>
    <s v="P"/>
    <m/>
    <m/>
    <m/>
    <s v=""/>
    <s v="E004743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COUNTY OF CHEMUNG"/>
    <m/>
    <m/>
    <m/>
    <m/>
    <s v="CHEMUNG DEPT HOME HLTH     CO"/>
    <s v="103 WASHINGTON ST"/>
    <s v="ELMIRA"/>
    <s v="NY"/>
    <s v="14901-3220"/>
    <s v="MULTI-TYPE"/>
    <s v="M"/>
    <s v="No"/>
    <s v="MMIS"/>
    <s v="WestRPU"/>
    <s v="P"/>
    <m/>
    <m/>
    <m/>
    <s v=""/>
    <s v="E0232585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s v="103 Washington Street"/>
    <s v="Elmira"/>
    <s v="NY"/>
    <s v="14901"/>
    <m/>
    <m/>
    <m/>
    <m/>
    <m/>
    <m/>
    <m/>
    <m/>
    <m/>
    <m/>
    <m/>
    <s v="M"/>
    <s v="No"/>
    <s v="No NPI or MMIS"/>
    <s v="WestRPU"/>
    <s v="P"/>
    <m/>
    <m/>
    <m/>
    <s v="Chemung County Public Health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LAX THEODORE"/>
    <m/>
    <m/>
    <m/>
    <m/>
    <s v="LAX THEODORE"/>
    <s v="103 WASHINGTON ST"/>
    <s v="ELMIRA"/>
    <s v="NY"/>
    <s v="14901-3220"/>
    <s v="DENTIST"/>
    <s v="M"/>
    <s v="No"/>
    <s v="MMIS"/>
    <s v="WestRPU"/>
    <s v="P"/>
    <m/>
    <m/>
    <m/>
    <s v=""/>
    <s v="E022478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CHEMUNG COUNTY NURSING FACILITY"/>
    <m/>
    <m/>
    <m/>
    <m/>
    <s v="CHEMUNG COUNTY HEALTH CTR NSG"/>
    <s v="103 WASHINGTON ST"/>
    <s v="ELMIRA"/>
    <s v="NY"/>
    <s v="14901-3220"/>
    <s v="LONG TERM CARE FACILITY"/>
    <s v="M"/>
    <s v="No"/>
    <s v="MMIS"/>
    <s v="WestRPU"/>
    <s v="P"/>
    <m/>
    <m/>
    <m/>
    <s v=""/>
    <s v="E0262644"/>
    <n v="0"/>
    <n v="0"/>
    <n v="0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m/>
    <m/>
    <m/>
    <m/>
    <m/>
    <s v="CHENANGO C0 CHAP NYS ARC HCBS"/>
    <s v="17 MIDLAND DR # CCA0174"/>
    <s v="NORWICH"/>
    <s v="NY"/>
    <s v="13815-1914"/>
    <s v="HOME HEALTH AGENCY"/>
    <s v="M"/>
    <s v="No"/>
    <s v="MMIS"/>
    <s v="EastRPU"/>
    <s v="P"/>
    <m/>
    <m/>
    <m/>
    <s v="CHENANGO C0 CHAP NYS ARC HCBS"/>
    <s v="E0151026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CHENANGO CNTY CHAPTER NYS ARC"/>
    <s v="SUPRT C6111442"/>
    <s v="NORWICH"/>
    <s v="NY"/>
    <s v="13815-1942"/>
    <s v="HOME HEALTH AGENCY"/>
    <s v="M"/>
    <s v="No"/>
    <s v="MMIS"/>
    <s v="EastRPU"/>
    <s v="P"/>
    <m/>
    <m/>
    <m/>
    <s v="CHENANGO CNTY CHAPTER NYS ARC"/>
    <s v="E0161478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CHENANGO CO CHAP NYS ARC HCB2"/>
    <s v="17 MIDLAND DR # CCJ1945"/>
    <s v="NORWICH"/>
    <s v="NY"/>
    <s v="13815-1914"/>
    <s v="HOME HEALTH AGENCY"/>
    <s v="M"/>
    <s v="No"/>
    <s v="MMIS"/>
    <s v="EastRPU"/>
    <s v="P"/>
    <m/>
    <m/>
    <m/>
    <s v=""/>
    <s v="E0094203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CHENANGO CO CHAP NYSAC SPT"/>
    <s v="SUPPORTIVE"/>
    <s v="NORWICH"/>
    <s v="NY"/>
    <s v="13815-9999"/>
    <s v="HOME HEALTH AGENCY"/>
    <s v="M"/>
    <s v="No"/>
    <s v="MMIS"/>
    <s v="EastRPU"/>
    <s v="P"/>
    <m/>
    <m/>
    <m/>
    <s v=""/>
    <s v="E0064130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CHENANGO CO CHAP NYSARC DAY"/>
    <s v="GROUP DAY HAB"/>
    <s v="NORWICH"/>
    <s v="NY"/>
    <s v="13815-1914"/>
    <s v="HOME HEALTH AGENCY"/>
    <s v="M"/>
    <s v="No"/>
    <s v="MMIS"/>
    <s v="EastRPU"/>
    <s v="P"/>
    <m/>
    <m/>
    <m/>
    <s v=""/>
    <s v="E0029749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CHENANGO CO CHAP NYSARC RSP"/>
    <s v="17 MIDLAND DR"/>
    <s v="NORWICH"/>
    <s v="NY"/>
    <s v="13815-1914"/>
    <s v="HOME HEALTH AGENCY"/>
    <s v="M"/>
    <s v="No"/>
    <s v="MMIS"/>
    <s v="EastRPU"/>
    <s v="P"/>
    <m/>
    <m/>
    <m/>
    <s v=""/>
    <s v="E0037940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CHENANGO CO CHAP NYSARC SPV"/>
    <s v="SUPERVISED"/>
    <s v="NORWICH"/>
    <s v="NY"/>
    <s v="13815-9999"/>
    <s v="HOME HEALTH AGENCY"/>
    <s v="M"/>
    <s v="No"/>
    <s v="MMIS"/>
    <s v="EastRPU"/>
    <s v="P"/>
    <m/>
    <m/>
    <m/>
    <s v=""/>
    <s v="E0064129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CHENANGO CO NYSARC INC SMP"/>
    <s v="17 MIDLAND DR"/>
    <s v="NORWICH"/>
    <s v="NY"/>
    <s v="13815-1914"/>
    <s v="HOME HEALTH AGENCY"/>
    <s v="M"/>
    <s v="No"/>
    <s v="MMIS"/>
    <s v="EastRPU"/>
    <s v="P"/>
    <m/>
    <m/>
    <m/>
    <s v="CHENANGO CO NYSARC INC SMP"/>
    <s v="E0379033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COUNTY OF CHENANGO"/>
    <m/>
    <m/>
    <m/>
    <m/>
    <s v="CHENANGO CTY COMMUNITY SV BRD"/>
    <s v="HARRY SULLIVAN CL"/>
    <s v="NORWICH"/>
    <s v="NY"/>
    <s v="13815-1695"/>
    <s v="DIAGNOSTIC AND TREATMENT CENTER"/>
    <s v="M"/>
    <s v="No"/>
    <s v="MMIS"/>
    <s v="EastRPU"/>
    <s v="P"/>
    <m/>
    <m/>
    <m/>
    <s v=""/>
    <s v="E0241553"/>
    <n v="1"/>
    <n v="0"/>
    <n v="0"/>
    <n v="0"/>
    <n v="1"/>
    <n v="1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1"/>
    <m/>
    <m/>
    <m/>
    <m/>
    <s v="COUNTY OF CHENANGO"/>
    <m/>
    <m/>
    <m/>
    <m/>
    <s v="CHENANGO CTY COMMUNITY SV BRD"/>
    <s v="HARRY SULLIVAN CL"/>
    <s v="NORWICH"/>
    <s v="NY"/>
    <s v="13815-1695"/>
    <s v="DIAGNOSTIC AND TREATMENT CENTER"/>
    <s v="M"/>
    <s v="No"/>
    <s v="MMIS"/>
    <s v="EastRPU"/>
    <s v="P"/>
    <m/>
    <m/>
    <m/>
    <s v=""/>
    <s v="E0241553"/>
    <n v="1"/>
    <n v="0"/>
    <n v="0"/>
    <n v="0"/>
    <n v="1"/>
    <n v="1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0"/>
    <s v="5 Court Street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Chenango County Area Agency on Aging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CHENANGO COUNTY"/>
    <m/>
    <m/>
    <m/>
    <m/>
    <s v="CHENANGO CTY DEPT OF PUB HLTH"/>
    <s v="5 COURT ST"/>
    <s v="NORWICH"/>
    <s v="NY"/>
    <s v="13815-1695"/>
    <s v="DIAGNOSTIC AND TREATMENT CENTER"/>
    <s v="M"/>
    <s v="No"/>
    <s v="MMIS"/>
    <s v="EastRPU"/>
    <s v="P"/>
    <m/>
    <m/>
    <m/>
    <s v=""/>
    <s v="E0252061"/>
    <n v="0"/>
    <n v="0"/>
    <n v="0"/>
    <n v="0"/>
    <n v="0"/>
    <n v="0"/>
    <n v="0"/>
    <n v="0"/>
    <n v="0"/>
    <n v="0"/>
    <n v="0"/>
    <s v=""/>
    <s v=""/>
    <s v=""/>
    <n v="1"/>
    <s v=""/>
    <n v="1"/>
    <x v="0"/>
    <s v=""/>
    <s v=""/>
    <s v=""/>
    <s v=""/>
    <n v="1"/>
    <s v=""/>
  </r>
  <r>
    <x v="0"/>
    <s v="PO Box 590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Chenango County Department of Social Services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24 Conkey Avenue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"/>
    <s v="Chenango Health Network, Inc."/>
    <n v="1"/>
    <n v="1"/>
    <m/>
    <m/>
    <n v="1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CHENANGO MEMORIAL HOSPITAL INC"/>
    <m/>
    <m/>
    <m/>
    <m/>
    <s v="CHENANGO MEMORIAL HOSPITAL INC"/>
    <s v="179 N BROAD ST"/>
    <s v="NORWICH"/>
    <s v="NY"/>
    <s v="13815-1019"/>
    <s v="MULTI-TYPE"/>
    <s v="M"/>
    <s v="No"/>
    <s v="MMIS"/>
    <s v="EastRPU"/>
    <s v="P"/>
    <m/>
    <m/>
    <m/>
    <s v=""/>
    <s v="E0267641"/>
    <n v="1"/>
    <n v="1"/>
    <n v="1"/>
    <n v="1"/>
    <n v="1"/>
    <n v="0"/>
    <n v="0"/>
    <n v="0"/>
    <n v="0"/>
    <n v="0"/>
    <n v="0"/>
    <s v=""/>
    <s v=""/>
    <n v="1"/>
    <n v="1"/>
    <s v=""/>
    <s v=""/>
    <x v="0"/>
    <s v=""/>
    <s v=""/>
    <s v=""/>
    <s v=""/>
    <n v="1"/>
    <s v=""/>
  </r>
  <r>
    <x v="0"/>
    <m/>
    <m/>
    <m/>
    <m/>
    <s v="ROSSMAN CHERIE"/>
    <m/>
    <m/>
    <m/>
    <m/>
    <s v="ROSSMAN CHERIE M"/>
    <s v="415 E MAIN ST"/>
    <s v="ENDICOTT"/>
    <s v="NY"/>
    <s v="13760-4925"/>
    <s v="PHYSICIAN"/>
    <s v="M"/>
    <s v="No"/>
    <s v="MMIS"/>
    <s v="SouthRPU"/>
    <s v="P"/>
    <m/>
    <m/>
    <m/>
    <s v="Cherie M. Rossman, FNP"/>
    <s v="E037065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CHIKUNGUWO SILAS DR."/>
    <m/>
    <m/>
    <m/>
    <m/>
    <s v="CHIKUNGUWO SILAS MBASERA"/>
    <s v="179 N BROAD ST"/>
    <s v="NORWICH"/>
    <s v="NY"/>
    <s v="13815-1019"/>
    <s v="PHYSICIAN"/>
    <s v="M"/>
    <s v="No"/>
    <s v="MMIS"/>
    <s v="EastRPU"/>
    <s v="P"/>
    <m/>
    <m/>
    <m/>
    <s v=""/>
    <s v="E036226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s v="c/o Hillside Children's Center, 1183 Monroe Avenue"/>
    <s v="Rochester"/>
    <s v="NY"/>
    <s v="14620"/>
    <m/>
    <m/>
    <m/>
    <m/>
    <m/>
    <m/>
    <m/>
    <m/>
    <m/>
    <m/>
    <m/>
    <s v="M"/>
    <s v="No"/>
    <s v="No NPI or MMIS"/>
    <s v="SouthRPU"/>
    <s v="P"/>
    <m/>
    <m/>
    <m/>
    <s v="Children's Health Home of Upstate New York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638 Squirrel Hill Road"/>
    <s v="Chenango Forks"/>
    <s v="NY"/>
    <s v="13746"/>
    <m/>
    <m/>
    <m/>
    <m/>
    <m/>
    <m/>
    <m/>
    <m/>
    <m/>
    <m/>
    <m/>
    <s v="M"/>
    <s v="No"/>
    <s v="No NPI or MMIS"/>
    <s v="SouthRPU"/>
    <s v="P"/>
    <m/>
    <m/>
    <m/>
    <s v="Children's Home Inc. dba/Stillwater RTF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CHILDRENS HOME RTF INC"/>
    <m/>
    <m/>
    <m/>
    <m/>
    <s v="RTF CHILDRENS HOME RTF INC"/>
    <s v="638 SQUIRREL HILL RD"/>
    <s v="CHENANGO FORKS"/>
    <s v="NY"/>
    <s v="13746-2145"/>
    <s v="CHILD CARE INSTITUTION"/>
    <s v="M"/>
    <s v="No"/>
    <s v="MMIS"/>
    <s v="SouthRPU"/>
    <s v="P"/>
    <m/>
    <m/>
    <m/>
    <s v=""/>
    <s v="E0168599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s v=""/>
    <s v=""/>
  </r>
  <r>
    <x v="0"/>
    <m/>
    <m/>
    <m/>
    <m/>
    <s v="CHISDAK MICHAEL"/>
    <m/>
    <m/>
    <m/>
    <m/>
    <s v="CHISDAK MICHAEL WILLIAM MD"/>
    <s v="52 HARRISON ST"/>
    <s v="JOHNSON CITY"/>
    <s v="NY"/>
    <s v="13790-2120"/>
    <s v="PHYSICIAN"/>
    <s v="M"/>
    <s v="No"/>
    <s v="MMIS"/>
    <s v="SouthRPU"/>
    <s v="P"/>
    <m/>
    <m/>
    <m/>
    <s v="CHISDAK MICHAEL"/>
    <s v="E021517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CHIVATE VANDANA DR."/>
    <m/>
    <m/>
    <m/>
    <m/>
    <s v="CHIVATE VANDANAMD"/>
    <s v="GUTHRIE SQUARE"/>
    <s v="SAYRE"/>
    <s v="PA"/>
    <s v="18840"/>
    <s v="PHYSICIAN"/>
    <s v="M"/>
    <s v="No"/>
    <s v="MMIS"/>
    <s v="SouthRPU"/>
    <s v="P"/>
    <m/>
    <m/>
    <m/>
    <s v=""/>
    <s v="E008126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CHOI JOSEPH"/>
    <m/>
    <m/>
    <m/>
    <m/>
    <s v="CHOI JOSEPH YOUNG"/>
    <s v="1 GUTHRIE SQ"/>
    <s v="SAYRE"/>
    <s v="PA"/>
    <s v="18840-1625"/>
    <s v="PHYSICIAN"/>
    <s v="M"/>
    <s v="No"/>
    <s v="MMIS"/>
    <s v="SouthRPU"/>
    <s v="P"/>
    <m/>
    <m/>
    <m/>
    <s v=""/>
    <s v="E029773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HOI SUSAN DR."/>
    <m/>
    <m/>
    <m/>
    <m/>
    <s v="CHOI SUSAN MD"/>
    <s v="GUTHRIE MEDICAL GRP"/>
    <s v="CORNING"/>
    <s v="NY"/>
    <s v="14830-2287"/>
    <s v="PHYSICIAN"/>
    <s v="M"/>
    <s v="No"/>
    <s v="MMIS"/>
    <s v="WestRPU"/>
    <s v="P"/>
    <m/>
    <m/>
    <m/>
    <s v=""/>
    <s v="E0177691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GNS CHRISTINA"/>
    <m/>
    <m/>
    <m/>
    <m/>
    <s v="SIGNS CHRISTINA E"/>
    <s v="169 RIVERSIDE DR"/>
    <s v="BINGHAMTON"/>
    <s v="NY"/>
    <s v="13905-4246"/>
    <s v="PHYSICIAN"/>
    <s v="M"/>
    <s v="No"/>
    <s v="MMIS"/>
    <s v="SouthRPU"/>
    <s v="P"/>
    <m/>
    <m/>
    <m/>
    <s v="Christina E. Signs, PA-C"/>
    <s v="E037058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KLUFAS CHRISTINA"/>
    <m/>
    <m/>
    <m/>
    <m/>
    <s v="KLUFAS CHRISTINA IRENE"/>
    <s v="101 DATES DR"/>
    <s v="ITHACA"/>
    <s v="NY"/>
    <s v="14850-1342"/>
    <s v="PHYSICIAN"/>
    <s v="M"/>
    <s v="No"/>
    <s v="MMIS"/>
    <s v="NorthRPU"/>
    <s v="P"/>
    <m/>
    <m/>
    <m/>
    <s v=""/>
    <s v="E0132028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ATKINS CHRISTINE"/>
    <m/>
    <m/>
    <m/>
    <m/>
    <s v="ATKINS CHRISTINE"/>
    <s v="5900 N BURDICK ST"/>
    <s v="EAST SYRACUSE"/>
    <s v="NY"/>
    <s v="13057-9465"/>
    <s v="PHYSICIAN"/>
    <s v="M"/>
    <s v="No"/>
    <s v="MMIS"/>
    <s v="NorthRPU"/>
    <s v="P"/>
    <m/>
    <m/>
    <m/>
    <s v=""/>
    <s v="E008159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ENLON CHRISTINE"/>
    <m/>
    <m/>
    <m/>
    <m/>
    <s v="FENLON CHRISTINE H         MD"/>
    <s v="177 RIVERSIDE DR"/>
    <s v="JOHNSON CITY"/>
    <s v="NY"/>
    <s v="13790-2743"/>
    <s v="PHYSICIAN"/>
    <s v="M"/>
    <s v="No"/>
    <s v="MMIS"/>
    <s v="SouthRPU"/>
    <s v="P"/>
    <m/>
    <m/>
    <m/>
    <s v=""/>
    <s v="E0208118"/>
    <n v="1"/>
    <n v="1"/>
    <n v="0"/>
    <n v="1"/>
    <n v="1"/>
    <n v="0"/>
    <n v="0"/>
    <n v="0"/>
    <n v="0"/>
    <n v="0"/>
    <n v="1"/>
    <s v=""/>
    <n v="1"/>
    <s v=""/>
    <s v=""/>
    <s v=""/>
    <s v=""/>
    <x v="0"/>
    <s v=""/>
    <s v=""/>
    <s v=""/>
    <s v=""/>
    <s v=""/>
    <s v=""/>
  </r>
  <r>
    <x v="0"/>
    <m/>
    <m/>
    <m/>
    <m/>
    <s v="MOHEIMANI CHRISTOPHER DR."/>
    <m/>
    <m/>
    <m/>
    <m/>
    <s v="MOHEIMANI CHRISTOPHER H MD"/>
    <s v="129 NORTH ST"/>
    <s v="DRYDEN"/>
    <s v="NY"/>
    <s v="13053-8501"/>
    <s v="PHYSICIAN"/>
    <s v="M"/>
    <s v="No"/>
    <s v="MMIS"/>
    <s v="NorthRPU"/>
    <s v="P"/>
    <m/>
    <m/>
    <m/>
    <s v=""/>
    <s v="E0112422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CIANNA CHRISTOPHER DR."/>
    <m/>
    <m/>
    <m/>
    <m/>
    <s v="SCIANNA CHRISTOPHER ROBERT DO"/>
    <s v="101 DATES DR"/>
    <s v="ITHACA"/>
    <s v="NY"/>
    <s v="14850-1383"/>
    <s v="PHYSICIAN"/>
    <s v="M"/>
    <s v="No"/>
    <s v="MMIS"/>
    <s v="NorthRPU"/>
    <s v="P"/>
    <m/>
    <m/>
    <m/>
    <s v=""/>
    <s v="E030735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MITH CHRISTOPHER DR."/>
    <m/>
    <m/>
    <m/>
    <m/>
    <s v="SMITH CHRISTOPHER ALLAN"/>
    <m/>
    <s v="ITHACA"/>
    <s v="NY"/>
    <s v="14850-1589"/>
    <s v="PHYSICIAN"/>
    <s v="M"/>
    <s v="No"/>
    <s v="MMIS"/>
    <s v="NorthRPU"/>
    <s v="P"/>
    <m/>
    <m/>
    <m/>
    <s v=""/>
    <s v="E0125212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INTERSTEIN CHRISTOPHER"/>
    <m/>
    <m/>
    <m/>
    <m/>
    <s v="WINTERSTEIN CHRISTOPHER JAMES"/>
    <s v="4 NEWTON AVE"/>
    <s v="NORWICH"/>
    <s v="NY"/>
    <s v="13815-1153"/>
    <s v="PHYSICIAN"/>
    <s v="M"/>
    <s v="No"/>
    <s v="MMIS"/>
    <s v="SouthRPU"/>
    <s v="P"/>
    <m/>
    <m/>
    <m/>
    <s v=""/>
    <s v="E034214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HRISTOPHERSEN REBECCA"/>
    <m/>
    <m/>
    <m/>
    <m/>
    <s v="CHRISTOPHERSEN REBECCA NP"/>
    <s v="91 CHENANGO BRIDGE RD"/>
    <s v="BINGHAMTON"/>
    <s v="NY"/>
    <s v="13901-1293"/>
    <s v="PHYSICIAN"/>
    <s v="M"/>
    <s v="No"/>
    <s v="MMIS"/>
    <s v="SouthRPU"/>
    <s v="P"/>
    <m/>
    <m/>
    <m/>
    <s v="CHRISTOPHERSEN REBECCA"/>
    <s v="E0027388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CHUNG-HUSSAIN HELEN"/>
    <m/>
    <m/>
    <m/>
    <m/>
    <s v="CHUNG-HUSSAIN HELEN K DO"/>
    <s v="502 5TH AVE"/>
    <s v="OWEGO"/>
    <s v="NY"/>
    <s v="13827-1635"/>
    <s v="PHYSICIAN"/>
    <s v="M"/>
    <s v="No"/>
    <s v="MMIS"/>
    <s v="SouthRPU"/>
    <s v="P"/>
    <m/>
    <m/>
    <m/>
    <s v=""/>
    <s v="E032254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GORDON CINDY"/>
    <m/>
    <m/>
    <m/>
    <m/>
    <s v="GORDON CINDY MD"/>
    <s v="5 EVERGREEN STREET"/>
    <s v="DRYDEN"/>
    <s v="NY"/>
    <s v="13053"/>
    <s v="PHYSICIAN"/>
    <s v="M"/>
    <s v="No"/>
    <s v="MMIS"/>
    <s v="NorthRPU"/>
    <s v="P"/>
    <m/>
    <m/>
    <m/>
    <s v=""/>
    <s v="E012363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LARK-BRUNING JENNIFER"/>
    <m/>
    <m/>
    <m/>
    <m/>
    <s v="CLARK JENNIFER R RPA"/>
    <s v="157 E MAIN ST"/>
    <s v="NORWICH"/>
    <s v="NY"/>
    <s v="13815-1521"/>
    <s v="PHYSICIAN"/>
    <s v="M"/>
    <s v="No"/>
    <s v="MMIS"/>
    <s v="EastRPU"/>
    <s v="P"/>
    <m/>
    <m/>
    <m/>
    <s v=""/>
    <s v="E003911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LAUSON LISA MS."/>
    <m/>
    <m/>
    <m/>
    <m/>
    <s v="CLAUSON LISA MARIE"/>
    <s v="302 W SENECA ST"/>
    <s v="ITHACA"/>
    <s v="NY"/>
    <s v="14850-4130"/>
    <s v="PHYSICIAN"/>
    <s v="M"/>
    <s v="No"/>
    <s v="MMIS"/>
    <s v="NorthRPU"/>
    <s v="P"/>
    <m/>
    <m/>
    <m/>
    <s v="CLAUSON LISA MS."/>
    <s v="E009197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VANDOREN CLAY MR."/>
    <m/>
    <m/>
    <m/>
    <m/>
    <s v="VAN DOREN CLAY JAMES"/>
    <s v="196 NORTH ST"/>
    <s v="GENEVA"/>
    <s v="NY"/>
    <s v="14456-1651"/>
    <s v="PHYSICIAN"/>
    <s v="M"/>
    <s v="No"/>
    <s v="MMIS"/>
    <s v="NorthRPU"/>
    <s v="P"/>
    <m/>
    <m/>
    <m/>
    <s v=""/>
    <s v="E011784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m/>
    <m/>
    <m/>
    <m/>
    <m/>
    <m/>
    <m/>
    <m/>
    <m/>
    <m/>
    <m/>
    <m/>
    <m/>
    <m/>
    <s v=""/>
    <m/>
    <n v="1"/>
    <m/>
    <m/>
    <n v="1"/>
    <n v="1"/>
    <m/>
    <m/>
    <m/>
    <m/>
    <m/>
    <m/>
    <s v=""/>
    <s v=""/>
    <s v=""/>
    <s v=""/>
    <s v=""/>
    <s v=""/>
    <x v="0"/>
    <s v=""/>
    <s v=""/>
    <s v=""/>
    <n v="1"/>
    <s v=""/>
    <s v=""/>
  </r>
  <r>
    <x v="0"/>
    <m/>
    <m/>
    <m/>
    <m/>
    <s v="CLOWES JACKIE"/>
    <m/>
    <m/>
    <m/>
    <m/>
    <s v="CLOWES JACKIE ANNE"/>
    <s v="1 GUTHRIE SQ"/>
    <s v="SAYRE"/>
    <s v="PA"/>
    <s v="18840-1625"/>
    <s v="PHYSICIAN"/>
    <s v="M"/>
    <s v="No"/>
    <s v="MMIS"/>
    <s v="SouthRPU"/>
    <s v="P"/>
    <m/>
    <m/>
    <m/>
    <s v=""/>
    <s v="E0308621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CMH SERVICES, INC"/>
    <m/>
    <m/>
    <m/>
    <m/>
    <s v="CMH SERVICES INC"/>
    <s v="160 HOMER AVE"/>
    <s v="CORTLAND"/>
    <s v="NY"/>
    <s v="13045-1255"/>
    <s v="MEDICAL APPLIANCE DEALER"/>
    <s v="M"/>
    <s v="No"/>
    <s v="MMIS"/>
    <s v="NorthRPU"/>
    <s v="P"/>
    <m/>
    <m/>
    <m/>
    <s v=""/>
    <s v="E0141156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s v=""/>
    <n v="1"/>
  </r>
  <r>
    <x v="0"/>
    <m/>
    <m/>
    <m/>
    <m/>
    <s v="COLAS CRAIG DR."/>
    <m/>
    <m/>
    <m/>
    <m/>
    <s v="COLAS CRAIG STANLEY       DDS"/>
    <s v="241 GLENWOOD ROAD"/>
    <s v="BINGHAMTON"/>
    <s v="NY"/>
    <s v="13905"/>
    <s v="DENTIST"/>
    <s v="M"/>
    <s v="No"/>
    <s v="MMIS"/>
    <s v="SouthRPU"/>
    <s v="P"/>
    <m/>
    <m/>
    <m/>
    <s v=""/>
    <s v="E020901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OLE FRANK"/>
    <m/>
    <m/>
    <m/>
    <m/>
    <s v="COLE FRANK C III  MD"/>
    <s v="GUTHRIE MED GROUP"/>
    <s v="VESTAL"/>
    <s v="NY"/>
    <s v="13850-2088"/>
    <s v="PHYSICIAN"/>
    <s v="M"/>
    <s v="No"/>
    <s v="MMIS"/>
    <s v="SouthRPU"/>
    <s v="P"/>
    <m/>
    <m/>
    <m/>
    <s v=""/>
    <s v="E017887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OLEMAN JANICE"/>
    <m/>
    <m/>
    <m/>
    <m/>
    <s v="COLEMAN JANICE M"/>
    <s v="736 IRVING AVE"/>
    <s v="SYRACUSE"/>
    <s v="NY"/>
    <s v="13210-1687"/>
    <s v="PHYSICIAN"/>
    <s v="M"/>
    <s v="No"/>
    <s v="MMIS"/>
    <s v="NorthRPU"/>
    <s v="P"/>
    <m/>
    <m/>
    <m/>
    <s v="COLEMAN JANICE"/>
    <s v="E0371829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DAURIA COLIN"/>
    <m/>
    <m/>
    <m/>
    <m/>
    <s v="DAURIA COLIN KENNETH"/>
    <s v="101 DATES DR"/>
    <s v="ITHACA"/>
    <s v="NY"/>
    <s v="14850-1342"/>
    <s v="PHYSICIAN"/>
    <s v="M"/>
    <s v="No"/>
    <s v="MMIS"/>
    <s v="NorthRPU"/>
    <s v="P"/>
    <m/>
    <m/>
    <m/>
    <s v=""/>
    <s v="E0382296"/>
    <n v="1"/>
    <n v="1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s v="179 Graham Road Ste. F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Comfort Keepers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PO Box 100 Roki Blvd"/>
    <s v="Nichols"/>
    <s v="NY"/>
    <s v="13812"/>
    <m/>
    <m/>
    <m/>
    <m/>
    <m/>
    <m/>
    <m/>
    <m/>
    <m/>
    <m/>
    <m/>
    <s v="M"/>
    <s v="No"/>
    <s v="No NPI or MMIS"/>
    <s v="SouthRPU"/>
    <s v="P"/>
    <m/>
    <m/>
    <m/>
    <s v=""/>
    <s v="Community Care Network of Nichols"/>
    <n v="1"/>
    <n v="1"/>
    <s v="No"/>
    <n v="1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COMMUNITY HEALTH AND HOME CARE, INC."/>
    <m/>
    <m/>
    <m/>
    <m/>
    <s v="COMMUNITY HLTH AND HOME CARE INC"/>
    <s v="138 CECIL MALONE DR"/>
    <s v="ITHACA"/>
    <s v="NY"/>
    <s v="14850-5124"/>
    <s v="NURSE"/>
    <s v="M"/>
    <s v="No"/>
    <s v="MMIS"/>
    <s v="NorthRPU"/>
    <s v="P"/>
    <m/>
    <m/>
    <m/>
    <s v="COMMUNITY HEALTH AND HOME CARE, INC."/>
    <s v="E006084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0"/>
    <s v="550 E. Church Street"/>
    <s v="Elmira"/>
    <s v="NY"/>
    <s v="14901"/>
    <m/>
    <m/>
    <m/>
    <m/>
    <m/>
    <m/>
    <m/>
    <m/>
    <m/>
    <m/>
    <m/>
    <s v="M"/>
    <s v="No"/>
    <s v="No NPI or MMIS"/>
    <s v="WestRPU"/>
    <s v="P"/>
    <m/>
    <m/>
    <m/>
    <s v="Compeer Chemung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153 Court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Compeer of the Southern Tier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114 Chestnut Street"/>
    <s v="Corning"/>
    <s v="NY"/>
    <s v="14830"/>
    <m/>
    <m/>
    <m/>
    <m/>
    <m/>
    <m/>
    <m/>
    <m/>
    <m/>
    <m/>
    <m/>
    <s v="M"/>
    <s v="No"/>
    <s v="No NPI or MMIS"/>
    <s v="WestRPU"/>
    <s v="P"/>
    <m/>
    <m/>
    <m/>
    <s v="Compeer Steuben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1600 South Avenue"/>
    <s v="Rochester"/>
    <s v="NY"/>
    <s v="14620"/>
    <m/>
    <m/>
    <m/>
    <m/>
    <m/>
    <m/>
    <m/>
    <m/>
    <m/>
    <m/>
    <m/>
    <s v="M"/>
    <s v="No"/>
    <s v="No NPI or MMIS"/>
    <s v="SouthRPU"/>
    <s v="P"/>
    <m/>
    <m/>
    <m/>
    <s v="Compeer, Inc.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CONGDON STACY"/>
    <m/>
    <m/>
    <m/>
    <m/>
    <s v="CONGDON STACY L"/>
    <s v="40 ARCH ST"/>
    <s v="JOHNSON CITY"/>
    <s v="NY"/>
    <s v="13790-2102"/>
    <s v="PHYSICIAN"/>
    <s v="M"/>
    <s v="No"/>
    <s v="MMIS"/>
    <s v="SouthRPU"/>
    <s v="P"/>
    <m/>
    <m/>
    <m/>
    <s v=""/>
    <s v="E0296069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CONIFER PARK, INC"/>
    <m/>
    <m/>
    <m/>
    <m/>
    <s v="CONIFER PARK"/>
    <s v="79 GLENRIDGE RD"/>
    <s v="GLENVILLE"/>
    <s v="NY"/>
    <s v="12302-4523"/>
    <s v="HOSPITAL"/>
    <s v="M"/>
    <s v="No"/>
    <s v="MMIS"/>
    <s v="NorthRPU"/>
    <s v="P"/>
    <m/>
    <m/>
    <m/>
    <s v=""/>
    <s v="E0157893"/>
    <n v="0"/>
    <n v="0"/>
    <n v="0"/>
    <n v="0"/>
    <n v="0"/>
    <n v="0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0"/>
    <m/>
    <m/>
    <m/>
    <m/>
    <s v="CONSOLAZIO ANTHONY"/>
    <m/>
    <m/>
    <m/>
    <m/>
    <s v="CONSOLAZIO ANTHONY JR MD"/>
    <s v="1302 E MAIN ST"/>
    <s v="ENDICOTT"/>
    <s v="NY"/>
    <s v="13760-5430"/>
    <s v="PHYSICIAN"/>
    <s v="M"/>
    <s v="No"/>
    <s v="MMIS"/>
    <s v="SouthRPU"/>
    <s v="P"/>
    <m/>
    <m/>
    <m/>
    <s v=""/>
    <s v="E0050243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CONTINI WILLIAM"/>
    <m/>
    <m/>
    <m/>
    <m/>
    <s v="CONTINI WILLIAM MD"/>
    <s v="601 RIVERSIDE DR"/>
    <s v="JOHNSON CITY"/>
    <s v="NY"/>
    <s v="13790-2597"/>
    <s v="PHYSICIAN"/>
    <s v="M"/>
    <s v="No"/>
    <s v="MMIS"/>
    <s v="SouthRPU"/>
    <s v="P"/>
    <m/>
    <m/>
    <m/>
    <s v=""/>
    <s v="E024160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NVERSE SUSAN"/>
    <m/>
    <m/>
    <m/>
    <m/>
    <s v="CONVERSE SUSAN MARIE"/>
    <s v="4 NEWTON AVE"/>
    <s v="NORWICH"/>
    <s v="NY"/>
    <s v="13815-1153"/>
    <s v="PHYSICIAN"/>
    <s v="M"/>
    <s v="No"/>
    <s v="MMIS"/>
    <s v="EastRPU"/>
    <s v="P"/>
    <m/>
    <m/>
    <m/>
    <s v=""/>
    <s v="E031594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OK ANNE MRS."/>
    <m/>
    <m/>
    <m/>
    <m/>
    <s v="COOK ANNE MARIE RPA"/>
    <s v="33 MITCHELL AVE STE G-50"/>
    <s v="BINGHAMTON"/>
    <s v="NY"/>
    <s v="13903-1642"/>
    <s v="PHYSICIAN"/>
    <s v="M"/>
    <s v="No"/>
    <s v="MMIS"/>
    <s v="SouthRPU"/>
    <s v="P"/>
    <m/>
    <m/>
    <m/>
    <s v=""/>
    <s v="E006330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OOK HENRY"/>
    <m/>
    <m/>
    <m/>
    <m/>
    <s v="COOK HENRY NEAL"/>
    <s v="176 DENISON PKWY E"/>
    <s v="CORNING"/>
    <s v="NY"/>
    <s v="14830-2814"/>
    <s v="PHYSICIAN"/>
    <s v="M"/>
    <s v="No"/>
    <s v="MMIS"/>
    <s v="WestRPU"/>
    <s v="P"/>
    <m/>
    <m/>
    <m/>
    <s v=""/>
    <s v="E0001393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COOK PAMELA"/>
    <m/>
    <m/>
    <m/>
    <m/>
    <s v="COOK PAMELA J MD"/>
    <s v="ENDWELL FAMILY PHYS"/>
    <s v="ENDWELL"/>
    <s v="NY"/>
    <s v="13760-3698"/>
    <s v="PHYSICIAN"/>
    <s v="M"/>
    <s v="No"/>
    <s v="MMIS"/>
    <s v="SouthRPU"/>
    <s v="P"/>
    <m/>
    <m/>
    <m/>
    <s v="COOK PAMELA"/>
    <s v="E0171647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FOSTER CORA DR."/>
    <m/>
    <m/>
    <m/>
    <m/>
    <s v="FOSTER CORA LEE MD"/>
    <s v="1301 TRUMANSBURG RD"/>
    <s v="ITHACA"/>
    <s v="NY"/>
    <s v="14850-1397"/>
    <s v="PHYSICIAN"/>
    <s v="M"/>
    <s v="No"/>
    <s v="MMIS"/>
    <s v="NorthRPU"/>
    <s v="P"/>
    <m/>
    <m/>
    <m/>
    <s v=""/>
    <s v="E013336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OREY MARK DR."/>
    <m/>
    <m/>
    <m/>
    <m/>
    <s v="COREY MARK J MD"/>
    <m/>
    <s v="WELLSBORO"/>
    <s v="PA"/>
    <s v="16901-1526"/>
    <s v="PHYSICIAN"/>
    <s v="M"/>
    <s v="No"/>
    <s v="MMIS"/>
    <s v="WestRPU"/>
    <s v="P"/>
    <m/>
    <m/>
    <m/>
    <s v=""/>
    <s v="E010733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1"/>
    <m/>
    <m/>
    <m/>
    <m/>
    <s v="COREY TIMOTHY DR."/>
    <m/>
    <m/>
    <m/>
    <m/>
    <s v="COREY TIMOTHY JAMES MD"/>
    <s v="179 N BROAD ST"/>
    <s v="NORWICH"/>
    <s v="NY"/>
    <s v="13815-1097"/>
    <s v="PHYSICIAN"/>
    <s v="M"/>
    <s v="No"/>
    <s v="MMIS"/>
    <s v="EastRPU"/>
    <s v="P"/>
    <m/>
    <m/>
    <m/>
    <s v=""/>
    <s v="E0132227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s v="110 Ho Plaza"/>
    <s v="Ithaca"/>
    <s v="NY"/>
    <s v="14853"/>
    <m/>
    <m/>
    <m/>
    <m/>
    <m/>
    <m/>
    <m/>
    <m/>
    <m/>
    <m/>
    <m/>
    <s v="M"/>
    <s v="No"/>
    <s v="No NPI or MMIS"/>
    <s v="NorthRPU"/>
    <s v="P"/>
    <m/>
    <m/>
    <m/>
    <s v="Cornell University -- Gannett Health Services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m/>
    <m/>
    <m/>
    <m/>
    <m/>
    <m/>
    <m/>
    <m/>
    <m/>
    <m/>
    <m/>
    <s v="M"/>
    <s v="No"/>
    <s v="No NPI or MMIS"/>
    <s v="EastRPU"/>
    <s v="P"/>
    <m/>
    <m/>
    <m/>
    <s v="Cornell University Cooperative Extension of Delaware County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35 Felters Road Building 8"/>
    <s v="Binghamton"/>
    <s v="NY"/>
    <s v="13903"/>
    <m/>
    <m/>
    <m/>
    <m/>
    <m/>
    <m/>
    <m/>
    <m/>
    <m/>
    <m/>
    <m/>
    <s v="M"/>
    <s v="No"/>
    <s v="No NPI or MMIS"/>
    <s v="SouthRPU"/>
    <s v="P"/>
    <m/>
    <m/>
    <m/>
    <s v=""/>
    <s v="Cornerstone Family Healthcare"/>
    <n v="1"/>
    <n v="1"/>
    <m/>
    <m/>
    <n v="1"/>
    <n v="1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CORNWALL CLAUDE"/>
    <m/>
    <m/>
    <m/>
    <m/>
    <s v="CORNWALL CLAUDE"/>
    <s v="CORNWALL CLAUDE"/>
    <s v="ENDICOTT"/>
    <s v="NY"/>
    <s v="13760-5430"/>
    <s v="PHYSICIAN"/>
    <s v="M"/>
    <s v="No"/>
    <s v="MMIS"/>
    <s v="SouthRPU"/>
    <s v="P"/>
    <m/>
    <m/>
    <m/>
    <s v=""/>
    <s v="E0106400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s v=""/>
    <n v="1"/>
  </r>
  <r>
    <x v="0"/>
    <m/>
    <m/>
    <m/>
    <m/>
    <s v="CORPORA CARA DR."/>
    <m/>
    <m/>
    <m/>
    <m/>
    <s v="CORPORA CARA L"/>
    <s v="40 ARCH ST"/>
    <s v="JOHNSON CITY"/>
    <s v="NY"/>
    <s v="13790-2102"/>
    <s v="PHYSICIAN"/>
    <s v="M"/>
    <s v="No"/>
    <s v="MMIS"/>
    <s v="SouthRPU"/>
    <s v="P"/>
    <m/>
    <m/>
    <m/>
    <s v=""/>
    <s v="E033624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RRIGAN FRANK"/>
    <m/>
    <m/>
    <m/>
    <m/>
    <s v="CORRIGAN FRANK JOHN"/>
    <s v="33 MITCHELL AVE STE G50"/>
    <s v="BINGHAMTON"/>
    <s v="NY"/>
    <s v="13903-1748"/>
    <s v="PHYSICIAN"/>
    <s v="M"/>
    <s v="No"/>
    <s v="MMIS"/>
    <s v="SouthRPU"/>
    <s v="P"/>
    <m/>
    <m/>
    <m/>
    <s v=""/>
    <s v="E029433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EARLY INTERVENTION PROGRAM"/>
    <m/>
    <m/>
    <m/>
    <m/>
    <s v="CORTLAND COUNTY DOH DIV NRSNG"/>
    <s v="60 CENTRAL AVE"/>
    <s v="CORTLAND"/>
    <s v="NY"/>
    <s v="13045-2795"/>
    <s v="HOME HEALTH AGENCY"/>
    <s v="M"/>
    <s v="No"/>
    <s v="MMIS"/>
    <s v="NorthRPU"/>
    <s v="P"/>
    <m/>
    <m/>
    <m/>
    <s v=""/>
    <s v="E0252097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n v="1"/>
    <s v=""/>
  </r>
  <r>
    <x v="1"/>
    <m/>
    <m/>
    <m/>
    <m/>
    <s v="JACOBUS CENTER FOR REPRODUCTIVE HEALTH"/>
    <m/>
    <m/>
    <m/>
    <m/>
    <s v="CORTLAND CTY DEPT OF HEALTH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CORTLAND COUNTY HEALTH DEPARTMENT NURSING CLINICS"/>
    <m/>
    <m/>
    <m/>
    <m/>
    <s v="CORTLAND COUNTY HLTH DEPT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CORTLAND COUNTY COUNTY TREASURER"/>
    <m/>
    <m/>
    <m/>
    <m/>
    <s v="CORTLAND CTY COMM SRVCS BOARD"/>
    <s v="60 CENTRAL AVE"/>
    <s v="CORTLAND"/>
    <s v="NY"/>
    <s v="13045-2795"/>
    <s v="MULTI-TYPE"/>
    <s v="M"/>
    <s v="No"/>
    <s v="MMIS"/>
    <s v="NorthRPU"/>
    <s v="P"/>
    <m/>
    <m/>
    <m/>
    <s v=""/>
    <s v="E0185767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1"/>
    <m/>
    <m/>
    <m/>
    <m/>
    <s v="CORTLAND COUNTY HEALTH DEPT CHILDREN WITH SPECIAL NEEDS"/>
    <m/>
    <m/>
    <m/>
    <m/>
    <s v="CORTLAND CTY DEPT OF HEALTH"/>
    <s v="8 DILL ST"/>
    <s v="AUBURN"/>
    <s v="NY"/>
    <s v="13021-3606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MEDICAID OBSTETRICAL AND MATERNAL SERVICES"/>
    <m/>
    <m/>
    <m/>
    <m/>
    <s v="CORTLAND CTY DEPT OF HEALTH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CORTLAND REGIONAL MEDICAL CENTER, INC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0"/>
    <n v="0"/>
    <n v="1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1"/>
    <m/>
    <m/>
    <m/>
    <m/>
    <s v="CORTLAND REGIONAL MEDICAL CENTER LTHHCP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0"/>
    <n v="0"/>
    <n v="1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1"/>
    <m/>
    <m/>
    <m/>
    <m/>
    <s v="CORTLAND REGIONAL MEDICAL CENTER, INC."/>
    <m/>
    <m/>
    <m/>
    <m/>
    <s v="CORTLAND REG MED CTR"/>
    <s v="134 HOMER AVE"/>
    <s v="CORTLAND"/>
    <s v="NY"/>
    <s v="13045-1206"/>
    <s v="MULTI-TYPE"/>
    <s v="M"/>
    <s v="No"/>
    <s v="MMIS"/>
    <s v="NorthRPU"/>
    <s v="P"/>
    <m/>
    <m/>
    <m/>
    <s v=""/>
    <s v="E0271157"/>
    <n v="1"/>
    <n v="1"/>
    <n v="0"/>
    <n v="0"/>
    <n v="1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1"/>
    <m/>
    <m/>
    <m/>
    <m/>
    <s v="CORTLAND REGIONAL MEDICAL CENTER INC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0"/>
    <n v="0"/>
    <n v="1"/>
    <n v="0"/>
    <n v="0"/>
    <n v="0"/>
    <n v="0"/>
    <n v="0"/>
    <n v="0"/>
    <s v=""/>
    <s v=""/>
    <n v="1"/>
    <n v="1"/>
    <s v=""/>
    <n v="1"/>
    <x v="0"/>
    <s v=""/>
    <s v=""/>
    <s v=""/>
    <s v=""/>
    <n v="1"/>
    <s v=""/>
  </r>
  <r>
    <x v="1"/>
    <m/>
    <m/>
    <m/>
    <m/>
    <s v="CORTLAND REGIONAL MEDICAL CENTER, INC"/>
    <m/>
    <m/>
    <m/>
    <m/>
    <s v="CORTLAND REGIONAL NURSING &amp; REH CTR"/>
    <s v="134 HOMER AVE"/>
    <s v="CORTLAND"/>
    <s v="NY"/>
    <s v="13045-1206"/>
    <s v="HOSPITAL"/>
    <s v="M"/>
    <s v="No"/>
    <s v="MMIS"/>
    <s v="NorthRPU"/>
    <s v="P"/>
    <m/>
    <m/>
    <m/>
    <s v=""/>
    <s v="E0155504"/>
    <n v="1"/>
    <n v="1"/>
    <n v="1"/>
    <n v="0"/>
    <n v="1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CORTLAND REGIONAL MEDICAL CENTER, INC.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155502"/>
    <n v="1"/>
    <n v="1"/>
    <n v="1"/>
    <n v="0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COUNCIL ON ALCOHOL AND SUBSTANCE ABUSE OF LIVINGSTON COUNTY, INC."/>
    <m/>
    <m/>
    <m/>
    <m/>
    <s v="COUNCIL ALCOHOL SUB ABUSE LIVINGSTN"/>
    <s v="4612 MILLENNIUM DR WING B"/>
    <s v="GENESEO"/>
    <s v="NY"/>
    <s v="14454-1197"/>
    <s v="DIAGNOSTIC AND TREATMENT CENTER"/>
    <s v="M"/>
    <s v="No"/>
    <s v="MMIS"/>
    <s v="WestRPU"/>
    <s v="P"/>
    <m/>
    <m/>
    <m/>
    <s v=""/>
    <s v="E0230733"/>
    <n v="1"/>
    <n v="0"/>
    <n v="0"/>
    <n v="1"/>
    <n v="1"/>
    <n v="0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1"/>
    <m/>
    <m/>
    <m/>
    <m/>
    <s v="COUNTY OF STEUBEN"/>
    <m/>
    <m/>
    <m/>
    <m/>
    <s v="STEUBEN CNTY COMM SVCS BRD"/>
    <s v="115 LIBERTY ST"/>
    <s v="BATH"/>
    <s v="NY"/>
    <s v="14810-1508"/>
    <s v="MULTI-TYPE"/>
    <s v="M"/>
    <s v="No"/>
    <s v="MMIS"/>
    <s v="WestRPU"/>
    <s v="P"/>
    <m/>
    <m/>
    <m/>
    <s v=""/>
    <s v="E0263466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0"/>
    <m/>
    <m/>
    <m/>
    <m/>
    <s v="COX CAITLIN"/>
    <m/>
    <m/>
    <m/>
    <m/>
    <s v="COX CAITLIN S"/>
    <s v="415 HOOPER RD"/>
    <s v="ENDWELL"/>
    <s v="NY"/>
    <s v="13760-3646"/>
    <s v="PHYSICIAN"/>
    <s v="M"/>
    <s v="No"/>
    <s v="MMIS"/>
    <s v="SouthRPU"/>
    <s v="P"/>
    <m/>
    <m/>
    <m/>
    <s v="COX CAITLIN"/>
    <s v="E0386438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CRANDELL PATRICK"/>
    <m/>
    <m/>
    <m/>
    <m/>
    <s v="CRANDELL PATRICK L"/>
    <s v="33-57 HARRISON ST"/>
    <s v="JOHNSON CITY"/>
    <s v="NY"/>
    <s v="13790-2107"/>
    <s v="PHYSICIAN"/>
    <s v="M"/>
    <s v="No"/>
    <s v="MMIS"/>
    <s v="SouthRPU"/>
    <s v="P"/>
    <m/>
    <m/>
    <m/>
    <s v="CRANDELL PATRICK"/>
    <s v="E035898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CREGAN KATHLEEN"/>
    <m/>
    <m/>
    <m/>
    <m/>
    <s v="CREGAN KATHLEEN ANN"/>
    <s v="601 RIVERSIDE DR"/>
    <s v="JOHNSON CITY"/>
    <s v="NY"/>
    <s v="13790-2544"/>
    <s v="PHYSICIAN"/>
    <s v="M"/>
    <s v="No"/>
    <s v="MMIS"/>
    <s v="SouthRPU"/>
    <s v="P"/>
    <m/>
    <m/>
    <m/>
    <s v=""/>
    <s v="E029793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REPET RUTH DR."/>
    <m/>
    <m/>
    <m/>
    <m/>
    <s v="CREPET RUTH  MD"/>
    <s v="GUTHRIE MEDICAL GRP"/>
    <s v="ITHACA"/>
    <s v="NY"/>
    <s v="14850-9105"/>
    <s v="PHYSICIAN"/>
    <s v="M"/>
    <s v="No"/>
    <s v="MMIS"/>
    <s v="NorthRPU"/>
    <s v="P"/>
    <m/>
    <m/>
    <m/>
    <s v=""/>
    <s v="E0182555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CRISPELL CAROLYN"/>
    <m/>
    <m/>
    <m/>
    <m/>
    <s v="CRISPELL CAROLYN D.O."/>
    <s v="33-57 HARRISON ST"/>
    <s v="JOHNSON CITY"/>
    <s v="NY"/>
    <s v="13790-2107"/>
    <s v="PHYSICIAN"/>
    <s v="M"/>
    <s v="No"/>
    <s v="MMIS"/>
    <s v="SouthRPU"/>
    <s v="P"/>
    <m/>
    <m/>
    <m/>
    <s v=""/>
    <s v="E001154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RISPELL JANE MRS."/>
    <m/>
    <m/>
    <m/>
    <m/>
    <s v="CRISPELL JANE KATHRYN"/>
    <s v="903 HANSHAW RD"/>
    <s v="ITHACA"/>
    <s v="NY"/>
    <s v="14850-1530"/>
    <s v="CLINICAL SOCIAL WORKER (CSW)"/>
    <s v="M"/>
    <s v="No"/>
    <s v="MMIS"/>
    <s v="NorthRPU"/>
    <s v="P"/>
    <m/>
    <m/>
    <m/>
    <s v=""/>
    <s v="E0020849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CRNC LLC"/>
    <m/>
    <m/>
    <m/>
    <m/>
    <s v="CRNC, LLC"/>
    <s v="193 CLINTON AVE"/>
    <s v="CORTLAND"/>
    <s v="NY"/>
    <s v="13045-1420"/>
    <s v="LONG TERM CARE FACILITY"/>
    <s v="M"/>
    <s v="No"/>
    <s v="MMIS"/>
    <s v="NorthRPU"/>
    <s v="P"/>
    <m/>
    <m/>
    <m/>
    <s v=""/>
    <s v="E0330384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CRON AMY"/>
    <m/>
    <m/>
    <m/>
    <m/>
    <s v="CRON AMY ESTHER"/>
    <s v="10-42 MITCHELL AVE"/>
    <s v="BINGHAMTON"/>
    <s v="NY"/>
    <s v="13903-1617"/>
    <s v="PHYSICIAN"/>
    <s v="M"/>
    <s v="No"/>
    <s v="MMIS"/>
    <s v="SouthRPU"/>
    <s v="P"/>
    <m/>
    <m/>
    <m/>
    <s v=""/>
    <s v="E0332172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CROSBY JAMES"/>
    <m/>
    <m/>
    <m/>
    <m/>
    <s v="CROSBY JAMES THEO MD"/>
    <s v="67 BROAD ST"/>
    <s v="JOHNSON CITY"/>
    <s v="NY"/>
    <s v="13790-2105"/>
    <s v="PHYSICIAN"/>
    <s v="M"/>
    <s v="No"/>
    <s v="MMIS"/>
    <s v="SouthRPU"/>
    <s v="P"/>
    <m/>
    <m/>
    <m/>
    <s v=""/>
    <s v="E0166578"/>
    <n v="1"/>
    <n v="1"/>
    <n v="0"/>
    <n v="1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CORTLAND OPERATING CO LLC"/>
    <m/>
    <m/>
    <m/>
    <m/>
    <s v="CROWN CENTER NURSING &amp; REHAB"/>
    <s v="28 KELLOGG RD"/>
    <s v="CORTLAND"/>
    <s v="NY"/>
    <s v="13045-3113"/>
    <s v="LONG TERM CARE FACILITY"/>
    <s v="M"/>
    <s v="No"/>
    <s v="MMIS"/>
    <s v="NorthRPU"/>
    <s v="P"/>
    <m/>
    <m/>
    <m/>
    <s v=""/>
    <s v="E0319702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s v=""/>
    <s v=""/>
  </r>
  <r>
    <x v="0"/>
    <m/>
    <m/>
    <m/>
    <m/>
    <s v="CRUM KIMBERLY"/>
    <m/>
    <m/>
    <m/>
    <m/>
    <s v="CRUM KIMBERLY ANN DO"/>
    <s v="CAYUGA MED CTR"/>
    <s v="ITHACA"/>
    <s v="NY"/>
    <s v="14850-1383"/>
    <s v="PHYSICIAN"/>
    <s v="M"/>
    <s v="No"/>
    <s v="MMIS"/>
    <s v="SouthRPU"/>
    <s v="P"/>
    <m/>
    <m/>
    <m/>
    <s v="CRUM KIMBERLY"/>
    <s v="E0083909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CRUZ JOHN DR."/>
    <m/>
    <m/>
    <m/>
    <m/>
    <s v="CRUZ JOHN NORBERT MD"/>
    <s v="24 CONKEY AVE"/>
    <s v="NORWICH"/>
    <s v="NY"/>
    <s v="13815-1777"/>
    <s v="PHYSICIAN"/>
    <s v="M"/>
    <s v="No"/>
    <s v="MMIS"/>
    <s v="EastRPU"/>
    <s v="P"/>
    <m/>
    <m/>
    <m/>
    <s v=""/>
    <s v="E018932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ONES CYNTHIA"/>
    <m/>
    <m/>
    <m/>
    <m/>
    <s v="JONES CYNTHIA BLAIR MD"/>
    <s v="EMP OF CORTL CNTY LL"/>
    <s v="CORTLAND"/>
    <s v="NY"/>
    <s v="13045-1206"/>
    <s v="PHYSICIAN"/>
    <s v="M"/>
    <s v="No"/>
    <s v="MMIS"/>
    <s v="NorthRPU"/>
    <s v="P"/>
    <m/>
    <m/>
    <m/>
    <s v=""/>
    <s v="E009605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ANGELO ASPEN"/>
    <m/>
    <m/>
    <m/>
    <m/>
    <s v="D'ANGELO ASPEN LEE RPA"/>
    <s v="100 PLAZA DR"/>
    <s v="VESTAL"/>
    <s v="NY"/>
    <s v="13850-3641"/>
    <s v="PHYSICIAN"/>
    <s v="M"/>
    <s v="No"/>
    <s v="MMIS"/>
    <s v="SouthRPU"/>
    <s v="P"/>
    <m/>
    <m/>
    <m/>
    <s v=""/>
    <s v="E003353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CHIN DANIEL"/>
    <m/>
    <m/>
    <m/>
    <m/>
    <s v="CHIN DANIEL"/>
    <s v="33 MITCHELL AVE STE 102"/>
    <s v="BINGHAMTON"/>
    <s v="NY"/>
    <s v="13903-1642"/>
    <s v="PHYSICIAN"/>
    <s v="M"/>
    <s v="No"/>
    <s v="MMIS"/>
    <s v="SouthRPU"/>
    <s v="P"/>
    <m/>
    <m/>
    <m/>
    <s v="Daniel Chin, MD"/>
    <s v="E036228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UDILOVSKY DANIEL DR."/>
    <m/>
    <m/>
    <m/>
    <m/>
    <s v="SUDILOVSKY DANIEL"/>
    <s v="101 DATES DR"/>
    <s v="ITHACA"/>
    <s v="NY"/>
    <s v="14850-1342"/>
    <s v="PHYSICIAN"/>
    <s v="M"/>
    <s v="No"/>
    <s v="MMIS"/>
    <s v="NorthRPU"/>
    <s v="P"/>
    <m/>
    <m/>
    <m/>
    <s v=""/>
    <s v="E004264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APPEL DANIELLE"/>
    <m/>
    <m/>
    <m/>
    <m/>
    <s v="KAPPEL DANIELLE TCHIR"/>
    <s v="33-57 HARRISON ST"/>
    <s v="JOHNSON CITY"/>
    <s v="NY"/>
    <s v="13790-2107"/>
    <s v="PHYSICIAN"/>
    <s v="M"/>
    <s v="No"/>
    <s v="MMIS"/>
    <s v="SouthRPU"/>
    <s v="P"/>
    <m/>
    <m/>
    <m/>
    <s v=""/>
    <s v="E033973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DARLING MICHAEL DR."/>
    <m/>
    <m/>
    <m/>
    <m/>
    <s v="DARLING MICHAEL JAMES DDM"/>
    <s v="1423 BUTTERNUT ST"/>
    <s v="SYRACUSE"/>
    <s v="NY"/>
    <s v="13208-2353"/>
    <s v="DENTIST"/>
    <s v="M"/>
    <s v="No"/>
    <s v="MMIS"/>
    <s v="NorthRPU"/>
    <s v="P"/>
    <m/>
    <m/>
    <m/>
    <s v=""/>
    <s v="E008338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AS SUJATA DR."/>
    <m/>
    <m/>
    <m/>
    <m/>
    <s v="DAS SUJATA"/>
    <s v="1011 N ELMER AVE"/>
    <s v="SAYRE"/>
    <s v="PA"/>
    <s v="18840-1832"/>
    <s v="PHYSICIAN"/>
    <s v="M"/>
    <s v="No"/>
    <s v="MMIS"/>
    <s v="SouthRPU"/>
    <s v="P"/>
    <m/>
    <m/>
    <m/>
    <s v=""/>
    <s v="E0361785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DAVE RAJESH DR."/>
    <m/>
    <m/>
    <m/>
    <m/>
    <s v="DAVE RAJESH J              MD"/>
    <m/>
    <s v="JOHNSON CITY"/>
    <s v="NY"/>
    <s v="13790-2107"/>
    <s v="PHYSICIAN"/>
    <s v="M"/>
    <s v="No"/>
    <s v="MMIS"/>
    <s v="SouthRPU"/>
    <s v="P"/>
    <m/>
    <m/>
    <m/>
    <s v=""/>
    <s v="E023708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FELDSHUH DAVID"/>
    <m/>
    <m/>
    <m/>
    <m/>
    <s v="FELDSHUH DAVID MARK MD"/>
    <m/>
    <s v="ELMIRA"/>
    <s v="NY"/>
    <s v="14901-3256"/>
    <s v="PHYSICIAN"/>
    <s v="M"/>
    <s v="No"/>
    <s v="MMIS"/>
    <s v="WestRPU"/>
    <s v="P"/>
    <m/>
    <m/>
    <m/>
    <s v=""/>
    <s v="E019840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FELLOWS DAVID DR."/>
    <m/>
    <m/>
    <m/>
    <m/>
    <s v="FELLOWS DAVID G MD"/>
    <s v="HOUSE GOOD SAMARITAN"/>
    <s v="WATERTOWN"/>
    <s v="NY"/>
    <s v="13601-4034"/>
    <s v="PHYSICIAN"/>
    <s v="M"/>
    <s v="No"/>
    <s v="MMIS"/>
    <s v="NorthRPU"/>
    <s v="P"/>
    <m/>
    <m/>
    <m/>
    <s v=""/>
    <s v="E016605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ANDSBERG DAVID"/>
    <m/>
    <m/>
    <m/>
    <m/>
    <s v="LANDSBERG DAVID MITCHELL"/>
    <s v="EMERGENCY PP"/>
    <s v="FLUSHING"/>
    <s v="NY"/>
    <s v="11355-5045"/>
    <s v="PHYSICIAN"/>
    <s v="M"/>
    <s v="No"/>
    <s v="MMIS"/>
    <s v="NorthRPU"/>
    <s v="P"/>
    <m/>
    <m/>
    <m/>
    <s v=""/>
    <s v="E006411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ONACELLI DAVID DR."/>
    <m/>
    <m/>
    <m/>
    <m/>
    <s v="MONACELLI DAVID M MD"/>
    <s v="STE B"/>
    <s v="ITHACA"/>
    <s v="NY"/>
    <s v="14850-1857"/>
    <s v="PHYSICIAN"/>
    <s v="M"/>
    <s v="No"/>
    <s v="MMIS"/>
    <s v="NorthRPU"/>
    <s v="P"/>
    <m/>
    <m/>
    <m/>
    <s v=""/>
    <s v="E015119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BINSON DAVID"/>
    <m/>
    <m/>
    <m/>
    <m/>
    <s v="ROBINSON DAVID"/>
    <s v="33-57 HARRISON ST"/>
    <s v="JOHNSON CITY"/>
    <s v="NY"/>
    <s v="13790-2107"/>
    <s v="PHYSICIAN"/>
    <s v="M"/>
    <s v="No"/>
    <s v="MMIS"/>
    <s v="SouthRPU"/>
    <s v="P"/>
    <m/>
    <m/>
    <m/>
    <s v=""/>
    <s v="E031531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CHWED DAVID DR."/>
    <m/>
    <m/>
    <m/>
    <m/>
    <s v="SCHWED DAVID A MD"/>
    <s v="1301 TRUMANSBURG RD STE E"/>
    <s v="ITHACA"/>
    <s v="NY"/>
    <s v="14850-1397"/>
    <s v="PHYSICIAN"/>
    <s v="M"/>
    <s v="No"/>
    <s v="MMIS"/>
    <s v="NorthRPU"/>
    <s v="P"/>
    <m/>
    <m/>
    <m/>
    <s v=""/>
    <s v="E016628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HENKER DAVID DR."/>
    <m/>
    <m/>
    <m/>
    <m/>
    <s v="SHENKER DAVID MD"/>
    <s v="759 CHESTNUT ST"/>
    <s v="SPRINGFIELD"/>
    <s v="MA"/>
    <s v="01199-1001"/>
    <s v="PHYSICIAN"/>
    <s v="M"/>
    <s v="No"/>
    <s v="MMIS"/>
    <s v="NorthRPU"/>
    <s v="P"/>
    <m/>
    <m/>
    <m/>
    <s v=""/>
    <s v="E019821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LLIAMS DAVID DR."/>
    <m/>
    <m/>
    <m/>
    <m/>
    <s v="WILLIAMS DAVID DEA MD"/>
    <s v="460 ANDES RD"/>
    <s v="DELHI"/>
    <s v="NY"/>
    <s v="13753-7443"/>
    <s v="PHYSICIAN"/>
    <s v="M"/>
    <s v="No"/>
    <s v="MMIS"/>
    <s v="EastRPU"/>
    <s v="P"/>
    <m/>
    <m/>
    <m/>
    <s v=""/>
    <s v="E010123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DAVYDOV VADIM"/>
    <m/>
    <m/>
    <m/>
    <m/>
    <s v="DAVYDOV VADIM MD"/>
    <s v="2511 AVENUE I"/>
    <s v="BROOKLYN"/>
    <s v="NY"/>
    <s v="11210-2800"/>
    <s v="PHYSICIAN"/>
    <s v="M"/>
    <s v="No"/>
    <s v="MMIS"/>
    <s v="EastRPU"/>
    <s v="P"/>
    <m/>
    <m/>
    <m/>
    <s v=""/>
    <s v="E005115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DAVYDOV VALENTINA"/>
    <m/>
    <m/>
    <m/>
    <m/>
    <s v="DAVYDOV VALENTINA DO"/>
    <s v="100 CLINTON ST"/>
    <s v="BROOKLYN"/>
    <s v="NY"/>
    <s v="11201-4227"/>
    <s v="PHYSICIAN"/>
    <s v="M"/>
    <s v="No"/>
    <s v="MMIS"/>
    <s v="EastRPU"/>
    <s v="P"/>
    <m/>
    <m/>
    <m/>
    <s v=""/>
    <s v="E0078404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EAN GARY DR."/>
    <m/>
    <m/>
    <m/>
    <m/>
    <s v="DEAN GARY D                MD"/>
    <s v="HARRISON STREET"/>
    <s v="JOHNSON CITY"/>
    <s v="NY"/>
    <s v="13790"/>
    <s v="PHYSICIAN"/>
    <s v="M"/>
    <s v="No"/>
    <s v="MMIS"/>
    <s v="SouthRPU"/>
    <s v="P"/>
    <m/>
    <m/>
    <m/>
    <s v=""/>
    <s v="E0213459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HOY DEBRA"/>
    <m/>
    <m/>
    <m/>
    <m/>
    <s v="HOY DEBRA A"/>
    <s v="STE 250"/>
    <s v="JOHNSON CITY"/>
    <s v="NY"/>
    <s v="13790-2176"/>
    <s v="PHYSICIAN"/>
    <s v="M"/>
    <s v="No"/>
    <s v="MMIS"/>
    <s v="SouthRPU"/>
    <s v="P"/>
    <m/>
    <m/>
    <m/>
    <s v="Debra A. Hoy, FNP"/>
    <s v="E004977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DECKER KEVIN DR."/>
    <m/>
    <m/>
    <m/>
    <m/>
    <s v="DECKER KEVIN"/>
    <s v="32 CONKEY AVE"/>
    <s v="NORWICH"/>
    <s v="NY"/>
    <s v="13815-1762"/>
    <s v="DENTIST"/>
    <s v="M"/>
    <s v="No"/>
    <s v="MMIS"/>
    <s v="EastRPU"/>
    <s v="P"/>
    <m/>
    <m/>
    <m/>
    <s v=""/>
    <s v="E032316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DEGUARDI MARY"/>
    <m/>
    <m/>
    <m/>
    <m/>
    <s v="DEGUARDI MARY C MD"/>
    <s v="UNITED HLTH SVS HOSP"/>
    <s v="BINGHAMTON"/>
    <s v="NY"/>
    <s v="13903-1617"/>
    <s v="PHYSICIAN"/>
    <s v="M"/>
    <s v="No"/>
    <s v="MMIS"/>
    <s v="SouthRPU"/>
    <s v="P"/>
    <m/>
    <m/>
    <m/>
    <s v=""/>
    <s v="E0095484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LAKE DEIDRE DR."/>
    <m/>
    <m/>
    <m/>
    <m/>
    <s v="BLAKE DEIDRE M"/>
    <s v="1301 TRUMANSBURG RD STE R"/>
    <s v="ITHACA"/>
    <s v="NY"/>
    <s v="14850-1397"/>
    <s v="PHYSICIAN"/>
    <s v="M"/>
    <s v="No"/>
    <s v="MMIS"/>
    <s v="NorthRPU"/>
    <s v="P"/>
    <m/>
    <m/>
    <m/>
    <s v=""/>
    <s v="E0359178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DEJONG ALIDA"/>
    <m/>
    <m/>
    <m/>
    <m/>
    <s v="DE JONG ALIDA ANNE"/>
    <s v="17 MAIN ST"/>
    <s v="CORTLAND"/>
    <s v="NY"/>
    <s v="13045-6606"/>
    <s v="PHYSICIAN"/>
    <s v="M"/>
    <s v="No"/>
    <s v="MMIS"/>
    <s v="NorthRPU"/>
    <s v="P"/>
    <m/>
    <m/>
    <m/>
    <s v=""/>
    <s v="E0037239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ELAWARE CO CHAP NYSARC DAY"/>
    <s v="GROUP DAY HAB"/>
    <s v="WALTON"/>
    <s v="NY"/>
    <s v="13856"/>
    <s v="HOME HEALTH AGENCY"/>
    <s v="M"/>
    <s v="No"/>
    <s v="MMIS"/>
    <s v="EastRPU"/>
    <s v="P"/>
    <m/>
    <m/>
    <m/>
    <s v="DELAWARE CO CHAP NYSARC DAY"/>
    <s v="E0030338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ELAWARE CO CHAP NYSARC RSP"/>
    <s v="34570 STATE HIGHWAY 10"/>
    <s v="WALTON"/>
    <s v="NY"/>
    <s v="13856-4142"/>
    <s v="HOME HEALTH AGENCY"/>
    <s v="M"/>
    <s v="No"/>
    <s v="MMIS"/>
    <s v="EastRPU"/>
    <s v="P"/>
    <m/>
    <m/>
    <m/>
    <s v="DELAWARE CO CHAP NYSARC RSP"/>
    <s v="E0040967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ELAWARE CO CHAP NYSARC SPT"/>
    <s v="SUPPORTIVE"/>
    <s v="SIDNEY"/>
    <s v="NY"/>
    <s v="13838-1257"/>
    <s v="HOME HEALTH AGENCY"/>
    <s v="M"/>
    <s v="No"/>
    <s v="MMIS"/>
    <s v="EastRPU"/>
    <s v="P"/>
    <m/>
    <m/>
    <m/>
    <s v="DELAWARE CO CHAP NYSARC SPT"/>
    <s v="E0060858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ELAWARE CO CHAP NYSARC SPV"/>
    <s v="SUPERVISED"/>
    <s v="WALTON"/>
    <s v="NY"/>
    <s v="13856-9999"/>
    <s v="HOME HEALTH AGENCY"/>
    <s v="M"/>
    <s v="No"/>
    <s v="MMIS"/>
    <s v="EastRPU"/>
    <s v="P"/>
    <m/>
    <m/>
    <m/>
    <s v="DELAWARE CO CHAP NYSARC SPV"/>
    <s v="E0040173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DELAWARE CO CHAPTR NYSARC SMP"/>
    <s v="34570 STATE HIGHWAY 10"/>
    <s v="WALTON"/>
    <s v="NY"/>
    <s v="13856-4142"/>
    <s v="HOME HEALTH AGENCY"/>
    <s v="M"/>
    <s v="No"/>
    <s v="MMIS"/>
    <s v="EastRPU"/>
    <s v="P"/>
    <m/>
    <m/>
    <m/>
    <s v=""/>
    <s v="E008323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DELAWARE COUNTY"/>
    <m/>
    <m/>
    <m/>
    <m/>
    <s v="DELAWARE CNTY COMM SVC BOARD"/>
    <s v="MH CL OMH"/>
    <s v="WALTON"/>
    <s v="NY"/>
    <s v="13856-1454"/>
    <s v="DIAGNOSTIC AND TREATMENT CENTER"/>
    <s v="M"/>
    <s v="No"/>
    <s v="MMIS"/>
    <s v="EastRPU"/>
    <s v="P"/>
    <m/>
    <m/>
    <m/>
    <s v=""/>
    <s v="E0241753"/>
    <n v="1"/>
    <n v="0"/>
    <n v="0"/>
    <n v="0"/>
    <n v="1"/>
    <n v="1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1"/>
    <m/>
    <m/>
    <m/>
    <m/>
    <s v="DELAWARE COUNTY COMMUNITY SERVICES"/>
    <m/>
    <m/>
    <m/>
    <m/>
    <s v="DELAWARE CNTY COMM SVC BRD CD"/>
    <s v="34570 STATE HIGHWAY 10 STE 5"/>
    <s v="HAMDEN"/>
    <s v="NY"/>
    <s v="13782-1120"/>
    <s v="DIAGNOSTIC AND TREATMENT CENTER"/>
    <s v="M"/>
    <s v="No"/>
    <s v="MMIS"/>
    <s v="EastRPU"/>
    <s v="P"/>
    <m/>
    <m/>
    <m/>
    <s v=""/>
    <s v="E0241753"/>
    <n v="1"/>
    <n v="0"/>
    <n v="0"/>
    <n v="0"/>
    <n v="1"/>
    <n v="1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0"/>
    <m/>
    <m/>
    <m/>
    <m/>
    <s v="DELAWARE COUNTY OFFICE FOR THE AGING"/>
    <s v="6 COURT ST"/>
    <s v="DELHI"/>
    <s v="NY"/>
    <s v="137531002"/>
    <m/>
    <m/>
    <m/>
    <m/>
    <m/>
    <m/>
    <s v="M"/>
    <s v="No"/>
    <s v="NPI only"/>
    <s v="EastRPU"/>
    <s v="P"/>
    <m/>
    <m/>
    <m/>
    <s v="DELAWARE COUNTY OFFICE FOR THE AGING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DELAWARE COUNTY PUBLIC HEALTH SERVICES"/>
    <m/>
    <m/>
    <m/>
    <m/>
    <s v="DELAWARE CTY PUBLIC HLTH NURS"/>
    <s v="99 MAIN ST"/>
    <s v="DELHI"/>
    <s v="NY"/>
    <s v="13753-1221"/>
    <s v="DIAGNOSTIC AND TREATMENT CENTER"/>
    <s v="M"/>
    <s v="No"/>
    <s v="MMIS"/>
    <s v="EastRPU"/>
    <s v="P"/>
    <m/>
    <m/>
    <m/>
    <s v=""/>
    <s v="E0252198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m/>
    <m/>
    <m/>
    <m/>
    <s v="DELAWARE COUNTY"/>
    <s v="99 MAIN ST"/>
    <s v="DELHI"/>
    <s v="NY"/>
    <s v="137531221"/>
    <m/>
    <m/>
    <m/>
    <m/>
    <m/>
    <m/>
    <s v="M"/>
    <s v="No"/>
    <s v="NPI only"/>
    <s v="EastRPU"/>
    <s v="P"/>
    <m/>
    <m/>
    <m/>
    <s v="Delaware County Public Health Services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DELAWARE VALLEY HOSPITAL, INC"/>
    <m/>
    <m/>
    <m/>
    <m/>
    <s v="DELAWARE VALLEY HOSPITAL  INC"/>
    <s v="1 TITUS PL"/>
    <s v="WALTON"/>
    <s v="NY"/>
    <s v="13856-1457"/>
    <s v="HOSPITAL"/>
    <s v="M"/>
    <s v="No"/>
    <s v="MMIS"/>
    <s v="EastRPU"/>
    <s v="P"/>
    <m/>
    <m/>
    <m/>
    <s v=""/>
    <s v="E0264409"/>
    <n v="1"/>
    <n v="1"/>
    <n v="0"/>
    <n v="0"/>
    <n v="1"/>
    <n v="0"/>
    <n v="0"/>
    <n v="1"/>
    <n v="0"/>
    <n v="0"/>
    <n v="0"/>
    <s v=""/>
    <s v=""/>
    <n v="1"/>
    <n v="1"/>
    <s v=""/>
    <s v=""/>
    <x v="1"/>
    <s v=""/>
    <s v=""/>
    <s v=""/>
    <s v=""/>
    <n v="1"/>
    <s v=""/>
  </r>
  <r>
    <x v="1"/>
    <m/>
    <m/>
    <m/>
    <m/>
    <s v="DENZIEN DARLENE DR."/>
    <m/>
    <m/>
    <m/>
    <m/>
    <s v="DENZIEN DARLENE C"/>
    <s v="SUSQUEHANNA MED AFF"/>
    <s v="BINGHAMTON"/>
    <s v="NY"/>
    <s v="13905-2746"/>
    <s v="PHYSICIAN"/>
    <s v="M"/>
    <s v="No"/>
    <s v="MMIS"/>
    <s v="SouthRPU"/>
    <s v="P"/>
    <m/>
    <m/>
    <m/>
    <s v="DENZIEN DARLENE DR."/>
    <s v="E0190399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DEPERSIS MELISSA"/>
    <m/>
    <m/>
    <m/>
    <m/>
    <s v="DEPERSIS MELISSA LYNN"/>
    <m/>
    <m/>
    <m/>
    <m/>
    <s v="PHYSICIAN"/>
    <s v="M"/>
    <s v="No"/>
    <s v="MMIS"/>
    <s v="SouthRPU"/>
    <s v="P"/>
    <m/>
    <m/>
    <m/>
    <s v="DePersis Melissa"/>
    <s v="E0442836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OOVER DERRICK"/>
    <m/>
    <m/>
    <m/>
    <m/>
    <s v="DERRICK JOHN HOOVER"/>
    <s v="68 FENNER AVE"/>
    <s v="TROY"/>
    <s v="PA"/>
    <s v="16947-1501"/>
    <s v="PHYSICIAN"/>
    <s v="M"/>
    <s v="No"/>
    <s v="MMIS"/>
    <s v="SouthRPU"/>
    <s v="P"/>
    <m/>
    <m/>
    <m/>
    <s v=""/>
    <s v="E033964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ESANTIS KIMBERLY"/>
    <m/>
    <m/>
    <m/>
    <m/>
    <s v="DESANTIS KIMBERLY METZ"/>
    <s v="415 HOOPER RD"/>
    <s v="ENDWELL"/>
    <s v="NY"/>
    <s v="13760-3646"/>
    <s v="PHYSICIAN"/>
    <s v="M"/>
    <s v="No"/>
    <s v="MMIS"/>
    <s v="SouthRPU"/>
    <s v="P"/>
    <m/>
    <m/>
    <m/>
    <s v="DESANTIS KIMBERLY"/>
    <s v="E0105681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DESHMUKH PRAMOD DR."/>
    <m/>
    <m/>
    <m/>
    <m/>
    <s v="DESHMUKH PRAMOD  MD"/>
    <s v="GUTHRIE CLINIC LTD"/>
    <s v="SAYRE"/>
    <s v="PA"/>
    <s v="18840"/>
    <s v="PHYSICIAN"/>
    <s v="M"/>
    <s v="No"/>
    <s v="MMIS"/>
    <s v="SouthRPU"/>
    <s v="P"/>
    <m/>
    <m/>
    <m/>
    <s v=""/>
    <s v="E017922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DESMANGLES JEAN-CLAUDE"/>
    <m/>
    <m/>
    <m/>
    <m/>
    <s v="DESMANGLES JEAN-CLAUDE GEORGE"/>
    <s v="169 RIVERSIDE DR"/>
    <s v="BINGHAMTON"/>
    <s v="NY"/>
    <s v="13905-4246"/>
    <s v="PHYSICIAN"/>
    <s v="M"/>
    <s v="No"/>
    <s v="MMIS"/>
    <s v="SouthRPU"/>
    <s v="P"/>
    <m/>
    <m/>
    <m/>
    <s v="DESMANGLES JEAN-CLAUDE"/>
    <s v="E038321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DEUTCSH FREDERICK"/>
    <m/>
    <m/>
    <m/>
    <m/>
    <s v="DEUTSCH FREDERICK"/>
    <s v="4 NEWTON AVE"/>
    <s v="NORWICH"/>
    <s v="NY"/>
    <s v="13815-1153"/>
    <s v="PHYSICIAN"/>
    <s v="M"/>
    <s v="No"/>
    <s v="MMIS"/>
    <s v="EastRPU"/>
    <s v="P"/>
    <m/>
    <m/>
    <m/>
    <s v=""/>
    <s v="E012222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EVINE SEAN DR."/>
    <m/>
    <m/>
    <m/>
    <m/>
    <s v="DEVINE SEAN THOMAS"/>
    <s v="1 GUTHRIE SQ"/>
    <s v="SAYRE"/>
    <s v="PA"/>
    <s v="18840-1625"/>
    <s v="PHYSICIAN"/>
    <s v="M"/>
    <s v="No"/>
    <s v="MMIS"/>
    <s v="SouthRPU"/>
    <s v="P"/>
    <m/>
    <m/>
    <m/>
    <s v=""/>
    <s v="E031524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EVINE TERRENCE DR."/>
    <m/>
    <m/>
    <m/>
    <m/>
    <s v="DEVINE TERENCE M           MD"/>
    <s v="GUTHRIE CLINIC LTD"/>
    <s v="SAYRE"/>
    <s v="PA"/>
    <s v="18840"/>
    <s v="PHYSICIAN"/>
    <s v="M"/>
    <s v="No"/>
    <s v="MMIS"/>
    <s v="SouthRPU"/>
    <s v="P"/>
    <m/>
    <m/>
    <m/>
    <s v=""/>
    <s v="E0236906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DIAB WADIH"/>
    <m/>
    <m/>
    <m/>
    <m/>
    <s v="DIAB WADIH                 MD"/>
    <s v="40 ARCH ST"/>
    <s v="JOHNSON CITY"/>
    <s v="NY"/>
    <s v="13790-2102"/>
    <s v="PHYSICIAN"/>
    <s v="M"/>
    <s v="No"/>
    <s v="MMIS"/>
    <s v="SouthRPU"/>
    <s v="P"/>
    <m/>
    <m/>
    <m/>
    <s v=""/>
    <s v="E023513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DICK VAN DYKE ADDICTION TREATMENT CENTER"/>
    <m/>
    <m/>
    <m/>
    <m/>
    <s v="DICK VAN DYKE A T C"/>
    <s v="7116 COUNTY RD 132"/>
    <s v="WILLIARD"/>
    <s v="NY"/>
    <s v="14588-0039"/>
    <s v="HOSPITAL"/>
    <s v="M"/>
    <s v="No"/>
    <s v="MMIS"/>
    <s v="NorthRPU"/>
    <s v="P"/>
    <m/>
    <m/>
    <m/>
    <s v=""/>
    <s v="E0156742"/>
    <n v="0"/>
    <n v="0"/>
    <n v="0"/>
    <n v="0"/>
    <n v="0"/>
    <n v="0"/>
    <n v="0"/>
    <n v="0"/>
    <n v="0"/>
    <n v="0"/>
    <n v="0"/>
    <s v=""/>
    <s v=""/>
    <s v=""/>
    <s v=""/>
    <s v=""/>
    <s v=""/>
    <x v="1"/>
    <s v=""/>
    <s v=""/>
    <s v=""/>
    <s v=""/>
    <s v=""/>
    <s v=""/>
  </r>
  <r>
    <x v="0"/>
    <m/>
    <m/>
    <m/>
    <m/>
    <s v="FARRELL DINA"/>
    <m/>
    <m/>
    <m/>
    <m/>
    <s v="FARRELL DINA"/>
    <s v="BINGHAMTON GENERAL"/>
    <s v="BINGHAMTON"/>
    <s v="NY"/>
    <s v="13903"/>
    <s v="PHYSICIAN"/>
    <s v="M"/>
    <s v="No"/>
    <s v="MMIS"/>
    <s v="SouthRPU"/>
    <s v="P"/>
    <m/>
    <m/>
    <m/>
    <s v=""/>
    <s v="E013345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UGAN DIRK"/>
    <m/>
    <m/>
    <m/>
    <m/>
    <s v="DUGAN DIRK H MD"/>
    <s v="ORTHO SUR SPORT MED"/>
    <s v="ITHACA"/>
    <s v="NY"/>
    <s v="14850-1345"/>
    <s v="PHYSICIAN"/>
    <s v="M"/>
    <s v="No"/>
    <s v="MMIS"/>
    <s v="NorthRPU"/>
    <s v="P"/>
    <m/>
    <m/>
    <m/>
    <s v=""/>
    <s v="E022742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DODDS JEANNINE"/>
    <m/>
    <m/>
    <m/>
    <m/>
    <s v="DODDS JEANNINE MISUTKA"/>
    <s v="22 E MAIN ST # 24"/>
    <s v="MARATHON"/>
    <s v="NY"/>
    <s v="13803-3208"/>
    <s v="PHYSICIAN"/>
    <s v="M"/>
    <s v="No"/>
    <s v="MMIS"/>
    <s v="NorthRPU"/>
    <s v="P"/>
    <m/>
    <m/>
    <m/>
    <s v=""/>
    <s v="E033070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ONAHUE MINDI MS."/>
    <m/>
    <m/>
    <m/>
    <m/>
    <s v="DONAHUE MINDI ANNE RPA"/>
    <s v="240 RIVERSIDE DR"/>
    <s v="JOHNSON CITY"/>
    <s v="NY"/>
    <s v="13790-2732"/>
    <s v="PHYSICIAN"/>
    <s v="M"/>
    <s v="No"/>
    <s v="MMIS"/>
    <s v="SouthRPU"/>
    <s v="P"/>
    <m/>
    <m/>
    <m/>
    <s v=""/>
    <s v="E028867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LUH DONALD DR."/>
    <m/>
    <m/>
    <m/>
    <m/>
    <s v="BLUH DONALD G              MD"/>
    <s v="CAYUGA MED CTR ITHAC"/>
    <s v="ITHACA"/>
    <s v="NY"/>
    <s v="14850-1383"/>
    <s v="PHYSICIAN"/>
    <s v="M"/>
    <s v="No"/>
    <s v="MMIS"/>
    <s v="NorthRPU"/>
    <s v="P"/>
    <m/>
    <m/>
    <m/>
    <s v=""/>
    <s v="E022157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ESSION DONALD MR."/>
    <m/>
    <m/>
    <m/>
    <m/>
    <s v="SESSION DONALD"/>
    <s v="2138 W SENECA ST"/>
    <s v="OVID"/>
    <s v="NY"/>
    <s v="14521-9701"/>
    <s v="PHYSICIAN"/>
    <s v="M"/>
    <s v="No"/>
    <s v="MMIS"/>
    <s v="NorthRPU"/>
    <s v="P"/>
    <m/>
    <m/>
    <m/>
    <s v=""/>
    <s v="E032962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FASO PETER"/>
    <m/>
    <m/>
    <m/>
    <m/>
    <s v="LOFASO PETER JOSEPH JR MD"/>
    <m/>
    <s v="JOHNSON CITY"/>
    <s v="NY"/>
    <s v="13790-2597"/>
    <s v="PHYSICIAN"/>
    <s v="M"/>
    <s v="No"/>
    <s v="MMIS"/>
    <s v="SouthRPU"/>
    <s v="P"/>
    <m/>
    <m/>
    <m/>
    <s v=""/>
    <s v="E020312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DEVINE DONNA MS."/>
    <m/>
    <m/>
    <m/>
    <m/>
    <s v="DEVINE DONNA REBECCA"/>
    <s v="5100 W TAFT RD"/>
    <s v="LIVERPOOL"/>
    <s v="NY"/>
    <s v="13088-3807"/>
    <s v="PHYSICIAN"/>
    <s v="M"/>
    <s v="No"/>
    <s v="MMIS"/>
    <s v="NorthRPU"/>
    <s v="P"/>
    <m/>
    <m/>
    <m/>
    <s v=""/>
    <s v="E038640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OROGHAZI PAUL"/>
    <m/>
    <m/>
    <m/>
    <m/>
    <s v="DOROGHAZI PAUL M MD"/>
    <s v="179 N BROAD ST"/>
    <s v="NORWICH"/>
    <s v="NY"/>
    <s v="13815-1019"/>
    <s v="PHYSICIAN"/>
    <s v="M"/>
    <s v="No"/>
    <s v="MMIS"/>
    <s v="EastRPU"/>
    <s v="P"/>
    <m/>
    <m/>
    <m/>
    <s v=""/>
    <s v="E017378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OTY JOHN DR."/>
    <m/>
    <m/>
    <m/>
    <m/>
    <s v="DOTY JOHN PATRICK"/>
    <m/>
    <s v="WELLSBORO"/>
    <s v="PA"/>
    <s v="16901-1136"/>
    <s v="PHYSICIAN"/>
    <s v="M"/>
    <s v="No"/>
    <s v="MMIS"/>
    <s v="WestRPU"/>
    <s v="P"/>
    <m/>
    <m/>
    <m/>
    <s v=""/>
    <s v="E0091027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CQUEEN DOUGLAS DR."/>
    <m/>
    <m/>
    <m/>
    <m/>
    <s v="MACQUEEN DOUGLAS D"/>
    <s v="16 BRENTWOOD DR"/>
    <s v="ITHACA"/>
    <s v="NY"/>
    <s v="14850-1863"/>
    <s v="PHYSICIAN"/>
    <s v="M"/>
    <s v="No"/>
    <s v="MMIS"/>
    <s v="NorthRPU"/>
    <s v="P"/>
    <m/>
    <m/>
    <m/>
    <s v=""/>
    <s v="E033484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ABER DOUGLAS"/>
    <m/>
    <m/>
    <m/>
    <m/>
    <s v="TABER DOUGLAS JAY"/>
    <s v="65 PENNSYLVANIA AVE"/>
    <s v="BINGHAMTON"/>
    <s v="NY"/>
    <s v="13903-1651"/>
    <s v="CHIROPRACTOR/PORT-XRAY-SVC  - QMB SERVICES"/>
    <s v="M"/>
    <s v="No"/>
    <s v="MMIS"/>
    <s v="SouthRPU"/>
    <s v="P"/>
    <m/>
    <m/>
    <m/>
    <s v=""/>
    <s v="E031939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ZANG DOUGLAS"/>
    <m/>
    <m/>
    <m/>
    <m/>
    <s v="ZANG DOUGLAS MICHAEL"/>
    <s v="PO BOX 150"/>
    <s v="COCHITI PUEBLO"/>
    <s v="NM"/>
    <s v="87072-0150"/>
    <s v="PHYSICIAN"/>
    <s v="M"/>
    <s v="No"/>
    <s v="MMIS"/>
    <s v="NorthRPU"/>
    <s v="P"/>
    <m/>
    <m/>
    <m/>
    <s v=""/>
    <s v="E033810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DOWD SHARON"/>
    <m/>
    <m/>
    <m/>
    <m/>
    <s v="DOWD SHARON A"/>
    <s v="736 IRVING AVE"/>
    <s v="SYRACUSE"/>
    <s v="NY"/>
    <s v="13210-1687"/>
    <s v="PHYSICIAN"/>
    <s v="M"/>
    <s v="No"/>
    <s v="MMIS"/>
    <s v="NorthRPU"/>
    <s v="P"/>
    <m/>
    <m/>
    <m/>
    <s v="DOWD SHARON"/>
    <s v="E012540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DOWNS DANIEL"/>
    <m/>
    <m/>
    <m/>
    <m/>
    <s v="DOWNS DANIEL MARK"/>
    <s v="179 N BROAD ST"/>
    <s v="NORWICH"/>
    <s v="NY"/>
    <s v="13815-1019"/>
    <s v="PHYSICIAN"/>
    <s v="M"/>
    <s v="No"/>
    <s v="MMIS"/>
    <s v="EastRPU"/>
    <s v="P"/>
    <m/>
    <m/>
    <m/>
    <s v=""/>
    <s v="E004115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OWNTON PAUL"/>
    <m/>
    <m/>
    <m/>
    <m/>
    <s v="DOWNTON PAUL W"/>
    <s v="1 TITUS PL"/>
    <s v="WALTON"/>
    <s v="NY"/>
    <s v="13856-1457"/>
    <s v="PHYSICIAN"/>
    <s v="M"/>
    <s v="No"/>
    <s v="MMIS"/>
    <s v="EastRPU"/>
    <s v="P"/>
    <m/>
    <m/>
    <m/>
    <s v=""/>
    <s v="E037287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s v="425 Robinson Street"/>
    <s v="Binghamton"/>
    <s v="NY"/>
    <s v="13904"/>
    <m/>
    <m/>
    <m/>
    <m/>
    <m/>
    <m/>
    <m/>
    <m/>
    <m/>
    <m/>
    <m/>
    <s v="M"/>
    <s v="No"/>
    <s v="No NPI or MMIS"/>
    <s v="SouthRPU"/>
    <s v="P"/>
    <m/>
    <m/>
    <m/>
    <s v="Dr. Garabed A. Fattal Community Free Clinic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KOCH DREW"/>
    <m/>
    <m/>
    <m/>
    <m/>
    <s v="KOCH DREW A DO"/>
    <s v="10 ARROWOOD DR"/>
    <s v="ITHACA"/>
    <s v="NY"/>
    <s v="14850-1857"/>
    <s v="PHYSICIAN"/>
    <s v="M"/>
    <s v="No"/>
    <s v="MMIS"/>
    <s v="NorthRPU"/>
    <s v="P"/>
    <m/>
    <m/>
    <m/>
    <s v=""/>
    <s v="E000188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DRILON MICHELLE"/>
    <m/>
    <m/>
    <m/>
    <m/>
    <s v="DRILON MICHELLE ANN"/>
    <s v="161 RIVERSIDE DR STE 206"/>
    <s v="BINGHAMTON"/>
    <s v="NY"/>
    <s v="13905-4178"/>
    <s v="PHYSICIAN"/>
    <s v="M"/>
    <s v="No"/>
    <s v="MMIS"/>
    <s v="SouthRPU"/>
    <s v="P"/>
    <m/>
    <m/>
    <m/>
    <s v=""/>
    <s v="E032510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RISCOLL DANIEL DR."/>
    <m/>
    <m/>
    <m/>
    <m/>
    <s v="DRISCOLL DANIEL J MD"/>
    <s v="66 JOHNSON HILL RD"/>
    <s v="LISLE"/>
    <s v="NY"/>
    <s v="13797-1403"/>
    <s v="PHYSICIAN"/>
    <s v="M"/>
    <s v="No"/>
    <s v="MMIS"/>
    <s v="SouthRPU"/>
    <s v="P"/>
    <m/>
    <m/>
    <m/>
    <s v=""/>
    <s v="E025051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5 Evergreen Street"/>
    <s v="Dryden"/>
    <s v="NY"/>
    <s v="13053"/>
    <m/>
    <m/>
    <m/>
    <m/>
    <m/>
    <m/>
    <m/>
    <m/>
    <m/>
    <m/>
    <m/>
    <s v="M"/>
    <s v="No"/>
    <s v="No NPI or MMIS"/>
    <s v="NorthRPU"/>
    <s v="P"/>
    <m/>
    <m/>
    <m/>
    <s v=""/>
    <m/>
    <n v="1"/>
    <s v="No"/>
    <s v="No"/>
    <s v="No"/>
    <s v="No"/>
    <n v="0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DRYDEN FAMILY MEDICINE"/>
    <m/>
    <m/>
    <m/>
    <m/>
    <s v="DRYDEN FAMILY MEDICINE"/>
    <s v="5 EVERGREEN ST"/>
    <s v="DRYDEN"/>
    <s v="NY"/>
    <s v="13053-0008"/>
    <s v="PHYSICIANS GROUP"/>
    <s v="M"/>
    <s v="No"/>
    <s v="MMIS"/>
    <s v="NorthRPU"/>
    <s v="P"/>
    <m/>
    <m/>
    <m/>
    <s v=""/>
    <s v="E0378482"/>
    <n v="1"/>
    <s v="No"/>
    <s v="No"/>
    <s v="No"/>
    <s v="No"/>
    <n v="1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s v="DUDDEN ASHLEY MS."/>
    <m/>
    <m/>
    <m/>
    <m/>
    <s v="DUDDEN ASHLEY ROSE"/>
    <s v="4417 VESTAL PKWY E"/>
    <s v="VESTAL"/>
    <s v="NY"/>
    <s v="13850-3556"/>
    <s v="PHYSICIAN"/>
    <s v="M"/>
    <s v="No"/>
    <s v="MMIS"/>
    <s v="SouthRPU"/>
    <s v="P"/>
    <m/>
    <m/>
    <m/>
    <s v="DUDDEN ASHLEY MS."/>
    <s v="E0364944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DUNN JUNIUS JOSEPHINE"/>
    <m/>
    <m/>
    <m/>
    <m/>
    <s v="DUNN JUNIUS JOSEPHINE MARTINA"/>
    <s v="1302 E MAIN ST"/>
    <s v="ENDICOTT"/>
    <s v="NY"/>
    <s v="13760-5430"/>
    <s v="PHYSICIAN"/>
    <s v="M"/>
    <s v="No"/>
    <s v="MMIS"/>
    <s v="SouthRPU"/>
    <s v="P"/>
    <m/>
    <m/>
    <m/>
    <s v=""/>
    <s v="E03320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URA PAUL"/>
    <m/>
    <m/>
    <m/>
    <m/>
    <s v="DURA PAUL ANDREW MD"/>
    <s v="161 RIVERSIDE DR"/>
    <s v="BINGHAMTON"/>
    <s v="NY"/>
    <s v="13905-4197"/>
    <s v="PHYSICIAN"/>
    <s v="M"/>
    <s v="No"/>
    <s v="MMIS"/>
    <s v="SouthRPU"/>
    <s v="P"/>
    <m/>
    <m/>
    <m/>
    <s v="DURA PAUL"/>
    <s v="E014835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MILNER DVORAH"/>
    <m/>
    <m/>
    <m/>
    <m/>
    <s v="MILNER DVORAH  MD"/>
    <s v="DEPT OB/GYN LIJMC"/>
    <s v="NEW HYDE PARK"/>
    <s v="NY"/>
    <s v="11040-1402"/>
    <s v="PHYSICIAN"/>
    <s v="M"/>
    <s v="No"/>
    <s v="MMIS"/>
    <s v="NorthRPU"/>
    <s v="P"/>
    <m/>
    <m/>
    <m/>
    <s v=""/>
    <s v="E008500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ZMITRYIEU ALIAKSANDR"/>
    <m/>
    <m/>
    <m/>
    <m/>
    <s v="DZMITRYIEU ALIAKSANDR"/>
    <s v="179 N BROAD ST"/>
    <s v="NORWICH"/>
    <s v="NY"/>
    <s v="13815-1019"/>
    <s v="PHYSICIAN"/>
    <s v="M"/>
    <s v="No"/>
    <s v="MMIS"/>
    <s v="EastRPU"/>
    <s v="P"/>
    <m/>
    <m/>
    <m/>
    <s v=""/>
    <s v="E032271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EDER FRANK"/>
    <m/>
    <m/>
    <m/>
    <m/>
    <s v="EDER FRANK STEVEN MD"/>
    <s v="BINGHAMTON GENERAL"/>
    <s v="BINGHAMTON"/>
    <s v="NY"/>
    <s v="13903"/>
    <s v="PHYSICIAN"/>
    <s v="M"/>
    <s v="No"/>
    <s v="MMIS"/>
    <s v="SouthRPU"/>
    <s v="P"/>
    <m/>
    <m/>
    <m/>
    <s v=""/>
    <s v="E0140663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EDMUNDSON LAUREL DR."/>
    <m/>
    <m/>
    <m/>
    <m/>
    <s v="EDMUNDSON LAUREL DUPHINEY"/>
    <s v="11 ALVENA AVE"/>
    <s v="CORTLAND"/>
    <s v="NY"/>
    <s v="13045-1150"/>
    <s v="PHYSICIAN"/>
    <s v="M"/>
    <s v="No"/>
    <s v="MMIS"/>
    <s v="NorthRPU"/>
    <s v="P"/>
    <m/>
    <m/>
    <m/>
    <s v=""/>
    <s v="E031100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EHRETS VICKI"/>
    <m/>
    <m/>
    <m/>
    <m/>
    <s v="EHRETS VICKI"/>
    <s v="10-42 MITCHELL AVE"/>
    <s v="BINGHAMTON"/>
    <s v="NY"/>
    <s v="13903-1617"/>
    <s v="CLINICAL SOCIAL WORKER (CSW)"/>
    <s v="M"/>
    <s v="No"/>
    <s v="MMIS"/>
    <s v="SouthRPU"/>
    <s v="P"/>
    <m/>
    <m/>
    <m/>
    <s v=""/>
    <s v="E029630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EISENBERG SPENCER"/>
    <m/>
    <m/>
    <m/>
    <m/>
    <s v="EISENBERG SPENCER M"/>
    <s v="507 MAIN STREET"/>
    <s v="JOHNSON CITY"/>
    <s v="NY"/>
    <s v="13790-1810"/>
    <s v="PHYSICIAN"/>
    <s v="M"/>
    <s v="No"/>
    <s v="MMIS"/>
    <s v="SouthRPU"/>
    <s v="P"/>
    <m/>
    <m/>
    <m/>
    <s v="EISENBERG SPENCER"/>
    <s v="E0402667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REEVES ELAINE"/>
    <m/>
    <m/>
    <m/>
    <m/>
    <s v="REEVES ELAINE M"/>
    <s v="4900 BROAD RD"/>
    <s v="SYRACUSE"/>
    <s v="NY"/>
    <s v="13215-2265"/>
    <s v="PHYSICIAN"/>
    <s v="M"/>
    <s v="No"/>
    <s v="MMIS"/>
    <s v="SouthRPU"/>
    <s v="P"/>
    <m/>
    <m/>
    <m/>
    <s v="Elaine Reeves, FNP-C"/>
    <s v="E031347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EINAV ELDAD"/>
    <m/>
    <m/>
    <m/>
    <m/>
    <s v="EINAV ELDAD URI"/>
    <s v="161 RIVERSIDE DR STE 205"/>
    <s v="BINGHAMTON"/>
    <s v="NY"/>
    <s v="13905-4178"/>
    <s v="PHYSICIAN"/>
    <s v="M"/>
    <s v="No"/>
    <s v="MMIS"/>
    <s v="SouthRPU"/>
    <s v="P"/>
    <m/>
    <m/>
    <m/>
    <s v="Eldad U. Einav, MD"/>
    <s v="E036946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ELDER CHOICE INC NHTD"/>
    <s v="89 YORK ST"/>
    <s v="AUBURN"/>
    <s v="NY"/>
    <s v="13021-1135"/>
    <s v="HOME HEALTH AGENCY"/>
    <s v="M"/>
    <s v="No"/>
    <s v="MMIS"/>
    <s v="NorthRPU"/>
    <s v="P"/>
    <m/>
    <m/>
    <m/>
    <s v=""/>
    <s v="E0316633"/>
    <n v="1"/>
    <n v="1"/>
    <n v="0"/>
    <n v="0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ELDERCHOICE INC TBI"/>
    <s v="208 W MAIN ST"/>
    <s v="ELBRIDGE"/>
    <s v="NY"/>
    <s v="13060-9518"/>
    <s v="HOME HEALTH AGENCY"/>
    <s v="M"/>
    <s v="No"/>
    <s v="MMIS"/>
    <s v="NorthRPU"/>
    <s v="P"/>
    <m/>
    <m/>
    <m/>
    <s v=""/>
    <s v="E0110762"/>
    <n v="1"/>
    <n v="1"/>
    <n v="0"/>
    <n v="0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ELDERCHOICE INC."/>
    <s v="208 WEST MAIN ST"/>
    <s v="ELBRIDGE"/>
    <s v="NY"/>
    <s v="13060"/>
    <m/>
    <m/>
    <m/>
    <m/>
    <m/>
    <m/>
    <s v="M"/>
    <s v="No"/>
    <s v="NPI only"/>
    <s v="NorthRPU"/>
    <s v="P"/>
    <m/>
    <m/>
    <m/>
    <s v=""/>
    <s v="E0316633"/>
    <n v="1"/>
    <n v="1"/>
    <m/>
    <m/>
    <n v="1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37 NORTH CHEMUNG STREET OPERATING COMPANY LLC"/>
    <m/>
    <m/>
    <m/>
    <m/>
    <s v="37 NORTH CHEMUNG STREET OPERATING C"/>
    <s v="37 N CHEMUNG ST"/>
    <s v="WAVERLY"/>
    <s v="NY"/>
    <s v="14892-1211"/>
    <s v="HOSPITAL"/>
    <s v="M"/>
    <s v="No"/>
    <s v="MMIS"/>
    <s v="SouthRPU"/>
    <s v="P"/>
    <m/>
    <m/>
    <m/>
    <s v=""/>
    <s v="E0396595"/>
    <n v="1"/>
    <n v="0"/>
    <n v="1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TIOGA NURSING HOME"/>
    <s v="37 N CHEMUNG ST"/>
    <s v="WAVERLY"/>
    <s v="NY"/>
    <s v="148921211"/>
    <m/>
    <m/>
    <m/>
    <m/>
    <m/>
    <m/>
    <s v="M"/>
    <s v="No"/>
    <s v="NPI only"/>
    <s v="SouthRPU"/>
    <s v="P"/>
    <m/>
    <m/>
    <m/>
    <s v="ELDERWOOD HEALTH CARE AT TIOGA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COTTON ELISABETH DR."/>
    <m/>
    <m/>
    <m/>
    <m/>
    <s v="COTTON ELISABETH"/>
    <s v="16 BRENTWOOD DR"/>
    <s v="ITHACA"/>
    <s v="NY"/>
    <s v="14850-1863"/>
    <s v="PHYSICIAN"/>
    <s v="M"/>
    <s v="No"/>
    <s v="MMIS"/>
    <s v="NorthRPU"/>
    <s v="P"/>
    <m/>
    <m/>
    <m/>
    <s v=""/>
    <s v="E0297689"/>
    <n v="1"/>
    <n v="1"/>
    <n v="0"/>
    <n v="0"/>
    <n v="0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ELIZABETH DOROTHY"/>
    <m/>
    <m/>
    <m/>
    <m/>
    <s v="ELIZABETH DOROTHY S"/>
    <m/>
    <m/>
    <m/>
    <m/>
    <s v="PHYSICIAN"/>
    <s v="M"/>
    <s v="No"/>
    <s v="MMIS"/>
    <s v="NorthRPU"/>
    <s v="P"/>
    <m/>
    <m/>
    <m/>
    <s v="Elizabeth Dorothy"/>
    <s v="E045536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LOCHARCZYK ELIZABETH DR."/>
    <m/>
    <m/>
    <m/>
    <m/>
    <s v="PLOCHARCZYK ELIZABETH FRANCES"/>
    <s v="101 DATES DR"/>
    <s v="ITHACA"/>
    <s v="NY"/>
    <s v="14850-1342"/>
    <s v="PHYSICIAN"/>
    <s v="M"/>
    <s v="No"/>
    <s v="MMIS"/>
    <s v="NorthRPU"/>
    <s v="P"/>
    <m/>
    <m/>
    <m/>
    <s v=""/>
    <s v="E034758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EL-KASSIS LILIANE"/>
    <m/>
    <m/>
    <m/>
    <m/>
    <s v="EL-KASSIS LILIANE S MD"/>
    <s v="33-57 HARRISON ST"/>
    <s v="JOHNSON CITY"/>
    <s v="NY"/>
    <s v="13790-2107"/>
    <s v="PHYSICIAN"/>
    <s v="M"/>
    <s v="No"/>
    <s v="MMIS"/>
    <s v="SouthRPU"/>
    <s v="P"/>
    <m/>
    <m/>
    <m/>
    <s v=""/>
    <s v="E001733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UBINSTEIN ELLIOT DR."/>
    <m/>
    <m/>
    <m/>
    <m/>
    <s v="RUBINSTEIN ELLIOT"/>
    <s v="840 HANSHAW RD"/>
    <s v="ITHACA"/>
    <s v="NY"/>
    <s v="14850-1589"/>
    <s v="PHYSICIAN"/>
    <s v="M"/>
    <s v="No"/>
    <s v="MMIS"/>
    <s v="NorthRPU"/>
    <s v="P"/>
    <m/>
    <m/>
    <m/>
    <s v=""/>
    <s v="E024422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ELLIS GEORGE"/>
    <m/>
    <m/>
    <m/>
    <m/>
    <s v="ELLIS GEORGE LEROY"/>
    <s v="1 GUTHRIE SQUARE"/>
    <s v="SAYRE"/>
    <s v="PA"/>
    <s v="18840-1698"/>
    <s v="PHYSICIAN"/>
    <s v="M"/>
    <s v="No"/>
    <s v="MMIS"/>
    <s v="SouthRPU"/>
    <s v="P"/>
    <m/>
    <m/>
    <m/>
    <s v=""/>
    <s v="E0158936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ELSISI AMR DR."/>
    <m/>
    <m/>
    <m/>
    <m/>
    <s v="ELSISI AMR M MD"/>
    <s v="GUTHRIE CLINIC"/>
    <s v="HORSEHEADS"/>
    <s v="NY"/>
    <s v="14845"/>
    <s v="PHYSICIAN"/>
    <s v="M"/>
    <s v="No"/>
    <s v="MMIS"/>
    <s v="WestRPU"/>
    <s v="P"/>
    <m/>
    <m/>
    <m/>
    <s v=""/>
    <s v="E006500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CROUSE EMILY"/>
    <m/>
    <m/>
    <m/>
    <m/>
    <s v="CROUSE EMILY ANNE DOUGHTY"/>
    <m/>
    <m/>
    <m/>
    <m/>
    <s v="PHYSICIAN"/>
    <s v="M"/>
    <s v="No"/>
    <s v="MMIS"/>
    <s v="SouthRPU"/>
    <s v="P"/>
    <m/>
    <m/>
    <m/>
    <s v="Emily A. Crouse, NP"/>
    <s v="E044881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GUIZANO EMMANUEL"/>
    <m/>
    <m/>
    <m/>
    <m/>
    <s v="GUIZANO EMMANUEL M MD"/>
    <s v="UNITED HLTH SVCS HSP"/>
    <s v="BINGHAMTON"/>
    <s v="NY"/>
    <s v="13903-1617"/>
    <s v="PHYSICIAN"/>
    <s v="M"/>
    <s v="No"/>
    <s v="MMIS"/>
    <s v="SouthRPU"/>
    <s v="P"/>
    <m/>
    <m/>
    <m/>
    <s v=""/>
    <s v="E0111908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ENDERS GARY"/>
    <m/>
    <m/>
    <m/>
    <m/>
    <s v="ENDERS GARY CARL"/>
    <s v="351 E 2ND ST"/>
    <s v="CORNING"/>
    <s v="NY"/>
    <s v="14830-3342"/>
    <s v="PHYSICIAN"/>
    <s v="M"/>
    <s v="No"/>
    <s v="MMIS"/>
    <s v="WestRPU"/>
    <s v="P"/>
    <m/>
    <m/>
    <m/>
    <s v=""/>
    <s v="E0222558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ENDWELL FAMILY PHYSICIANS LLP"/>
    <m/>
    <m/>
    <m/>
    <m/>
    <s v="ENDWELL FAMILY PHYSICIANS LLP"/>
    <s v="415 HOOPER RD"/>
    <s v="ENDWELL"/>
    <s v="NY"/>
    <s v="13760-3646"/>
    <s v="PHYSICIANS GROUP"/>
    <s v="M"/>
    <s v="No"/>
    <s v="MMIS"/>
    <s v="SouthRPU"/>
    <s v="P"/>
    <m/>
    <m/>
    <m/>
    <s v=""/>
    <s v="E0243912"/>
    <n v="1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CHANKO ERIC DR."/>
    <m/>
    <m/>
    <m/>
    <m/>
    <s v="CHANKO ERIC H"/>
    <s v="101 DATES DR"/>
    <s v="ITHACA"/>
    <s v="NY"/>
    <s v="14850-1342"/>
    <s v="PHYSICIAN"/>
    <s v="M"/>
    <s v="No"/>
    <s v="MMIS"/>
    <s v="NorthRPU"/>
    <s v="P"/>
    <m/>
    <m/>
    <m/>
    <s v=""/>
    <s v="E029670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ESSINGER ERIC"/>
    <m/>
    <m/>
    <m/>
    <m/>
    <s v="LESSINGER ERIC             MD"/>
    <s v="4435 SENECA RD"/>
    <s v="TRUMANSBURG"/>
    <s v="NY"/>
    <s v="14886-9201"/>
    <s v="PHYSICIAN"/>
    <s v="M"/>
    <s v="No"/>
    <s v="MMIS"/>
    <s v="NorthRPU"/>
    <s v="P"/>
    <m/>
    <m/>
    <m/>
    <s v=""/>
    <s v="E025633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HILL ERICA"/>
    <m/>
    <m/>
    <m/>
    <m/>
    <s v="HILL ERICA LEIGH"/>
    <s v="33 MITCHELL AVE"/>
    <s v="BINGHAMTON"/>
    <s v="NY"/>
    <s v="13903-1642"/>
    <s v="PHYSICIAN"/>
    <s v="M"/>
    <s v="No"/>
    <s v="MMIS"/>
    <s v="SouthRPU"/>
    <s v="P"/>
    <m/>
    <m/>
    <m/>
    <s v="Erica Hill, PA"/>
    <s v="E0421531"/>
    <s v="No"/>
    <s v="No"/>
    <s v="No"/>
    <s v="No"/>
    <s v="No"/>
    <s v="No"/>
    <s v="No"/>
    <s v="No"/>
    <n v="0"/>
    <s v="No"/>
    <s v="No"/>
    <s v=""/>
    <n v="1"/>
    <s v=""/>
    <s v=""/>
    <s v=""/>
    <n v="1"/>
    <x v="0"/>
    <s v=""/>
    <s v=""/>
    <s v=""/>
    <s v=""/>
    <s v=""/>
    <s v=""/>
  </r>
  <r>
    <x v="0"/>
    <m/>
    <m/>
    <m/>
    <m/>
    <s v="DUFF ERIN"/>
    <m/>
    <m/>
    <m/>
    <m/>
    <s v="DUFF ERIN ANN"/>
    <s v="303 MAIN ST"/>
    <s v="BINGHAMTON"/>
    <s v="NY"/>
    <s v="13905-2539"/>
    <s v="PHYSICIAN"/>
    <s v="M"/>
    <s v="No"/>
    <s v="MMIS"/>
    <s v="SouthRPU"/>
    <s v="P"/>
    <m/>
    <m/>
    <m/>
    <s v="Erin A. Duff, FNP"/>
    <s v="E0340352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LEVY ERNESTO"/>
    <m/>
    <m/>
    <m/>
    <m/>
    <s v="LEVY ERNESTO N"/>
    <s v="16 BRENTWOOD DR"/>
    <s v="ITHACA"/>
    <s v="NY"/>
    <s v="14850-1863"/>
    <s v="PHYSICIAN"/>
    <s v="M"/>
    <s v="No"/>
    <s v="MMIS"/>
    <s v="NorthRPU"/>
    <s v="P"/>
    <m/>
    <m/>
    <m/>
    <s v=""/>
    <s v="E034092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ERNEY STANLEY"/>
    <m/>
    <m/>
    <m/>
    <m/>
    <s v="ERNEY STANLEY L MD"/>
    <s v="67 BROAD ST"/>
    <s v="JOHNSON CITY"/>
    <s v="NY"/>
    <s v="13790-2105"/>
    <s v="PHYSICIAN"/>
    <s v="M"/>
    <s v="No"/>
    <s v="MMIS"/>
    <s v="SouthRPU"/>
    <s v="P"/>
    <m/>
    <m/>
    <m/>
    <s v=""/>
    <s v="E0166575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ESTILL MATTHEW DR."/>
    <m/>
    <m/>
    <m/>
    <m/>
    <s v="ESTILL MATTHEW REILLY MD"/>
    <m/>
    <s v="ITHACA"/>
    <s v="NY"/>
    <s v="14850-2017"/>
    <s v="PHYSICIAN"/>
    <s v="M"/>
    <s v="No"/>
    <s v="MMIS"/>
    <s v="NorthRPU"/>
    <s v="P"/>
    <m/>
    <m/>
    <m/>
    <s v=""/>
    <s v="E013636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ESTRIN YONIT DR."/>
    <m/>
    <m/>
    <m/>
    <m/>
    <s v="ESTRIN YONIT TORAH"/>
    <s v="10 GRAHAM RD W"/>
    <s v="ITHACA"/>
    <s v="NY"/>
    <s v="14850-1055"/>
    <s v="PHYSICIAN"/>
    <s v="M"/>
    <s v="No"/>
    <s v="MMIS"/>
    <s v="NorthRPU"/>
    <s v="P"/>
    <m/>
    <m/>
    <m/>
    <s v="Estrin Ynit"/>
    <s v="E042327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EVERTSEN NICHOLAS DR."/>
    <m/>
    <m/>
    <m/>
    <m/>
    <s v="EVERTSEN NICHOLAS JAMES"/>
    <s v="1 GUTHRIE SQ"/>
    <s v="SAYRE"/>
    <s v="PA"/>
    <s v="18840-1625"/>
    <s v="PHYSICIAN"/>
    <s v="M"/>
    <s v="No"/>
    <s v="MMIS"/>
    <s v="SouthRPU"/>
    <s v="P"/>
    <m/>
    <m/>
    <m/>
    <s v=""/>
    <s v="E0309886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FACTOUROVICH ALEXANDER"/>
    <m/>
    <m/>
    <m/>
    <m/>
    <s v="FACTOUROVICH ALEXANDER MD"/>
    <s v="10 MITCHELL AVE # 24"/>
    <s v="BINGHAMTON"/>
    <s v="NY"/>
    <s v="13903-1617"/>
    <s v="PHYSICIAN"/>
    <s v="M"/>
    <s v="No"/>
    <s v="MMIS"/>
    <s v="SouthRPU"/>
    <s v="P"/>
    <m/>
    <m/>
    <m/>
    <s v=""/>
    <s v="E0039994"/>
    <n v="1"/>
    <n v="1"/>
    <n v="0"/>
    <n v="1"/>
    <n v="1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FACTOUROVICH INNA"/>
    <m/>
    <m/>
    <m/>
    <m/>
    <s v="FACTOUROVICH INNA MD"/>
    <s v="10-42 MITCHELL AVE"/>
    <s v="BINGHAMTON"/>
    <s v="NY"/>
    <s v="13903-1617"/>
    <s v="PHYSICIAN"/>
    <s v="M"/>
    <s v="No"/>
    <s v="MMIS"/>
    <s v="SouthRPU"/>
    <s v="P"/>
    <m/>
    <m/>
    <m/>
    <s v=""/>
    <s v="E0038910"/>
    <n v="1"/>
    <n v="1"/>
    <n v="0"/>
    <n v="1"/>
    <n v="1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FAIRVIEW RECOVERY SERVICES, INC"/>
    <m/>
    <m/>
    <m/>
    <m/>
    <s v="FAIRVIEW RECOVERY SERVICES INC"/>
    <s v="247 COURT ST"/>
    <s v="BINGHAMTON"/>
    <s v="NY"/>
    <s v="13901-3602"/>
    <s v="MULTI-TYPE"/>
    <s v="M"/>
    <s v="No"/>
    <s v="MMIS"/>
    <s v="SouthRPU"/>
    <s v="P"/>
    <m/>
    <m/>
    <m/>
    <s v=""/>
    <s v="E0410098"/>
    <n v="1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s v="5 Merrick Street"/>
    <s v="Binghamton"/>
    <s v="NY"/>
    <s v="13904"/>
    <m/>
    <m/>
    <m/>
    <m/>
    <m/>
    <m/>
    <m/>
    <m/>
    <m/>
    <m/>
    <m/>
    <s v="M"/>
    <s v="No"/>
    <s v="No NPI or MMIS"/>
    <s v="SouthRPU"/>
    <s v="P"/>
    <m/>
    <m/>
    <m/>
    <s v=""/>
    <m/>
    <n v="1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s v=""/>
  </r>
  <r>
    <x v="1"/>
    <m/>
    <m/>
    <m/>
    <m/>
    <s v="FAMILY &amp; CHILDREN'S SERVICE OF ITHACA INC"/>
    <m/>
    <m/>
    <m/>
    <m/>
    <s v="FAMILY &amp; CHILD SRV OF ITHACA"/>
    <s v="127 W STATE ST"/>
    <s v="ITHACA"/>
    <s v="NY"/>
    <s v="14850-5427"/>
    <s v="DIAGNOSTIC AND TREATMENT CENTER"/>
    <s v="M"/>
    <s v="No"/>
    <s v="MMIS"/>
    <s v="NorthRPU"/>
    <s v="P"/>
    <m/>
    <m/>
    <m/>
    <s v=""/>
    <s v="E0215391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1"/>
    <m/>
    <m/>
    <m/>
    <m/>
    <s v="FAMILY COUNSELING SERVICES OF CORTLAND COUNTY, INC."/>
    <m/>
    <m/>
    <m/>
    <m/>
    <s v="FAMILY COUNSELING SERVICES OF CORTL"/>
    <s v="10 N MAIN ST"/>
    <s v="CORTLAND"/>
    <s v="NY"/>
    <s v="13045-2171"/>
    <s v="DIAGNOSTIC AND TREATMENT CENTER"/>
    <s v="M"/>
    <s v="No"/>
    <s v="MMIS"/>
    <s v="NorthRPU"/>
    <s v="P"/>
    <m/>
    <m/>
    <m/>
    <s v=""/>
    <s v="E0191945"/>
    <n v="1"/>
    <n v="0"/>
    <n v="0"/>
    <n v="1"/>
    <n v="0"/>
    <n v="1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0"/>
    <s v="24 Cherry Street"/>
    <s v="Johnson City"/>
    <s v="NY"/>
    <s v="13790-0997"/>
    <m/>
    <m/>
    <m/>
    <m/>
    <m/>
    <m/>
    <m/>
    <m/>
    <m/>
    <m/>
    <m/>
    <s v="M"/>
    <s v="No"/>
    <s v="No NPI or MMIS"/>
    <s v="SouthRPU"/>
    <s v="P"/>
    <m/>
    <m/>
    <m/>
    <s v=""/>
    <s v="Family Enrichment Network"/>
    <n v="1"/>
    <m/>
    <m/>
    <n v="1"/>
    <n v="1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FAMILY HEALTH NETWORK OF CENTRAL NEW YORK, INC."/>
    <m/>
    <m/>
    <m/>
    <m/>
    <s v="FAMILY HLTH NETWRK CENTRAL NY"/>
    <s v="22-24 MAIN ST"/>
    <s v="MARATHON"/>
    <s v="NY"/>
    <s v="13803-0448"/>
    <s v="DIAGNOSTIC AND TREATMENT CENTER"/>
    <s v="M"/>
    <s v="No"/>
    <s v="MMIS"/>
    <s v="NorthRPU"/>
    <s v="P"/>
    <m/>
    <m/>
    <m/>
    <s v=""/>
    <s v="E0252106"/>
    <n v="1"/>
    <n v="0"/>
    <n v="0"/>
    <n v="1"/>
    <n v="1"/>
    <n v="1"/>
    <n v="0"/>
    <n v="1"/>
    <n v="0"/>
    <n v="1"/>
    <n v="0"/>
    <s v=""/>
    <s v=""/>
    <s v=""/>
    <n v="1"/>
    <s v=""/>
    <s v=""/>
    <x v="0"/>
    <s v=""/>
    <s v=""/>
    <s v=""/>
    <s v=""/>
    <n v="1"/>
    <s v=""/>
  </r>
  <r>
    <x v="0"/>
    <s v="8 Brentwood Drive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Family Medicine Associates of Ithaca"/>
    <n v="1"/>
    <m/>
    <m/>
    <n v="1"/>
    <m/>
    <m/>
    <m/>
    <m/>
    <n v="0"/>
    <n v="1"/>
    <s v="No"/>
    <s v=""/>
    <s v=""/>
    <s v=""/>
    <s v=""/>
    <s v=""/>
    <s v=""/>
    <x v="0"/>
    <s v=""/>
    <s v=""/>
    <s v=""/>
    <n v="1"/>
    <s v=""/>
    <s v=""/>
  </r>
  <r>
    <x v="0"/>
    <m/>
    <m/>
    <m/>
    <m/>
    <s v="FAMILY MEDICINE ASSOCIATES OF ITHACA LLP"/>
    <m/>
    <m/>
    <m/>
    <m/>
    <s v="FAMILY MEDICINE ASSOC ITHACA"/>
    <s v="209 W STATE ST"/>
    <s v="ITHACA"/>
    <s v="NY"/>
    <s v="14850-5429"/>
    <s v="PHYSICIANS GROUP"/>
    <s v="M"/>
    <s v="No"/>
    <s v="MMIS"/>
    <s v="NorthRPU"/>
    <s v="P"/>
    <m/>
    <m/>
    <m/>
    <s v=""/>
    <s v="E0259627"/>
    <n v="1"/>
    <s v="No"/>
    <s v="No"/>
    <n v="1"/>
    <s v="No"/>
    <s v="No"/>
    <s v="No"/>
    <n v="1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s v="FAMILY PLANNING OF SOUTH CENTRAL NEW YORK, INC."/>
    <m/>
    <m/>
    <m/>
    <m/>
    <s v="FAMILY PLANNING OF SOUTH CENTRAL NY"/>
    <s v="37 DIETZ ST"/>
    <s v="ONEONTA"/>
    <s v="NY"/>
    <s v="13820-1882"/>
    <s v="DIAGNOSTIC AND TREATMENT CENTER"/>
    <s v="M"/>
    <s v="No"/>
    <s v="MMIS"/>
    <s v="EastRPU"/>
    <s v="P"/>
    <m/>
    <m/>
    <m/>
    <s v=""/>
    <s v="E0252630"/>
    <n v="1"/>
    <n v="0"/>
    <n v="0"/>
    <n v="1"/>
    <n v="1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FAMILY SERVICES OF CHEMUNG COUNTY, INC."/>
    <m/>
    <m/>
    <m/>
    <m/>
    <s v="FAMILY SVCS OF CHEMUNG CNTY"/>
    <m/>
    <s v="ELMIRA"/>
    <s v="NY"/>
    <s v="14901-3332"/>
    <s v="MULTI-TYPE"/>
    <s v="M"/>
    <s v="No"/>
    <s v="MMIS"/>
    <s v="WestRPU"/>
    <s v="P"/>
    <m/>
    <m/>
    <m/>
    <s v=""/>
    <s v="E0086000"/>
    <n v="1"/>
    <n v="0"/>
    <n v="0"/>
    <n v="0"/>
    <n v="0"/>
    <n v="0"/>
    <n v="1"/>
    <n v="0"/>
    <n v="0"/>
    <n v="0"/>
    <n v="0"/>
    <s v=""/>
    <s v=""/>
    <s v=""/>
    <s v=""/>
    <n v="1"/>
    <n v="1"/>
    <x v="0"/>
    <s v=""/>
    <s v=""/>
    <s v=""/>
    <s v=""/>
    <n v="1"/>
    <s v=""/>
  </r>
  <r>
    <x v="0"/>
    <m/>
    <m/>
    <m/>
    <m/>
    <s v="FARRELL MICHAEL"/>
    <m/>
    <m/>
    <m/>
    <m/>
    <s v="FARRELL MICHAEL JOSEPH MD"/>
    <s v="30 HARRISON ST"/>
    <s v="JOHNSON CITY"/>
    <s v="NY"/>
    <s v="13790-2161"/>
    <s v="PHYSICIAN"/>
    <s v="M"/>
    <s v="No"/>
    <s v="MMIS"/>
    <s v="SouthRPU"/>
    <s v="P"/>
    <m/>
    <m/>
    <m/>
    <s v=""/>
    <s v="E0133187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SARMAST FARZAD DR."/>
    <m/>
    <m/>
    <m/>
    <m/>
    <s v="SARMAST FARZAD MD"/>
    <s v="1129 COMMONS AVE"/>
    <s v="CORTLAND"/>
    <s v="NY"/>
    <s v="13045-1651"/>
    <s v="PHYSICIAN"/>
    <s v="M"/>
    <s v="No"/>
    <s v="MMIS"/>
    <s v="NorthRPU"/>
    <s v="P"/>
    <m/>
    <m/>
    <m/>
    <s v=""/>
    <s v="E000422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EEMAB FARZANA"/>
    <m/>
    <m/>
    <m/>
    <m/>
    <s v="SEEMAB FARZANA"/>
    <s v="800 HOOPER RD"/>
    <s v="ENDWELL"/>
    <s v="NY"/>
    <s v="13760-1560"/>
    <s v="PHYSICIAN"/>
    <s v="M"/>
    <s v="No"/>
    <s v="MMIS"/>
    <s v="SouthRPU"/>
    <s v="P"/>
    <m/>
    <m/>
    <m/>
    <s v="Farzana Seemab, MD"/>
    <s v="E0368170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FATHALLA MAHMOUD"/>
    <m/>
    <m/>
    <m/>
    <m/>
    <s v="FATHALLA MAHMOUD F MD"/>
    <s v="NORWICH EXT CLINIC"/>
    <s v="NORWICH"/>
    <s v="NY"/>
    <s v="13815"/>
    <s v="PHYSICIAN"/>
    <s v="M"/>
    <s v="No"/>
    <s v="MMIS"/>
    <s v="EastRPU"/>
    <s v="P"/>
    <m/>
    <m/>
    <m/>
    <s v=""/>
    <s v="E014064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FAWZY AHMED"/>
    <m/>
    <m/>
    <m/>
    <m/>
    <s v="FAWZY AHMED MD"/>
    <s v="1 GUTHRIE SQ"/>
    <s v="SAYRE"/>
    <s v="PA"/>
    <s v="18840-1625"/>
    <s v="PHYSICIAN"/>
    <s v="M"/>
    <s v="No"/>
    <s v="MMIS"/>
    <s v="SouthRPU"/>
    <s v="P"/>
    <m/>
    <m/>
    <m/>
    <s v=""/>
    <s v="E030201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EDCZUK BOHDAN"/>
    <m/>
    <m/>
    <m/>
    <m/>
    <s v="FEDCZUK BOHDAN P MD"/>
    <s v="PLASTIC SURG SO TIER"/>
    <s v="BINGHAMTON"/>
    <s v="NY"/>
    <s v="13903-1605"/>
    <s v="PHYSICIAN"/>
    <s v="M"/>
    <s v="No"/>
    <s v="MMIS"/>
    <s v="SouthRPU"/>
    <s v="P"/>
    <m/>
    <m/>
    <m/>
    <s v=""/>
    <s v="E018075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EDERICO MICHAEL DR."/>
    <m/>
    <m/>
    <m/>
    <m/>
    <s v="FEDERICO MICHAEL TODD"/>
    <s v="415 HOOPER RD"/>
    <s v="ENDWELL"/>
    <s v="NY"/>
    <s v="13760-3646"/>
    <s v="PHYSICIAN"/>
    <s v="M"/>
    <s v="No"/>
    <s v="MMIS"/>
    <s v="SouthRPU"/>
    <s v="P"/>
    <m/>
    <m/>
    <m/>
    <s v="FEDERICO MICHAEL DR."/>
    <s v="E039357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FEENEY MICHAEL"/>
    <m/>
    <m/>
    <m/>
    <m/>
    <s v="FEENEY MICHAEL J"/>
    <m/>
    <s v="BINGHAMTON"/>
    <s v="NY"/>
    <s v="13903-1699"/>
    <s v="PHYSICIAN"/>
    <s v="M"/>
    <s v="No"/>
    <s v="MMIS"/>
    <s v="SouthRPU"/>
    <s v="P"/>
    <m/>
    <m/>
    <m/>
    <s v="FEENEY MICHAEL"/>
    <s v="E0146841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FINGER LAKES ADDICTION COUNSELING AND REFERRAL AGENCY"/>
    <m/>
    <m/>
    <m/>
    <m/>
    <s v="F L A C R A"/>
    <s v="DAA HCFA"/>
    <s v="CLIFTON SPRINGS"/>
    <s v="NY"/>
    <s v="14432-1231"/>
    <s v="DIAGNOSTIC AND TREATMENT CENTER"/>
    <s v="M"/>
    <s v="No"/>
    <s v="MMIS"/>
    <s v="NorthRPU"/>
    <s v="P"/>
    <m/>
    <m/>
    <m/>
    <s v=""/>
    <s v="E0240643"/>
    <n v="1"/>
    <n v="0"/>
    <n v="0"/>
    <n v="1"/>
    <n v="1"/>
    <n v="0"/>
    <n v="0"/>
    <n v="0"/>
    <n v="0"/>
    <n v="1"/>
    <n v="0"/>
    <s v=""/>
    <s v=""/>
    <s v=""/>
    <s v=""/>
    <s v=""/>
    <s v=""/>
    <x v="1"/>
    <s v=""/>
    <s v=""/>
    <s v=""/>
    <s v=""/>
    <n v="1"/>
    <s v=""/>
  </r>
  <r>
    <x v="0"/>
    <m/>
    <m/>
    <m/>
    <m/>
    <m/>
    <m/>
    <m/>
    <m/>
    <m/>
    <m/>
    <m/>
    <m/>
    <m/>
    <m/>
    <m/>
    <m/>
    <m/>
    <m/>
    <m/>
    <m/>
    <m/>
    <m/>
    <m/>
    <s v=""/>
    <m/>
    <n v="1"/>
    <m/>
    <m/>
    <m/>
    <m/>
    <m/>
    <m/>
    <m/>
    <m/>
    <m/>
    <m/>
    <s v=""/>
    <s v=""/>
    <s v=""/>
    <s v=""/>
    <s v=""/>
    <s v=""/>
    <x v="0"/>
    <s v=""/>
    <s v=""/>
    <s v=""/>
    <n v="1"/>
    <s v=""/>
    <s v=""/>
  </r>
  <r>
    <x v="1"/>
    <m/>
    <m/>
    <m/>
    <m/>
    <s v="FINGER LAKES MIGRANT HEALTH CARE PROJECT, INC."/>
    <m/>
    <m/>
    <m/>
    <m/>
    <s v="FINGER LAKES MIGRANT HEALTH CARE PR"/>
    <s v="7150 MAIN ST"/>
    <s v="OVID"/>
    <s v="NY"/>
    <s v="14521-9998"/>
    <s v="DIAGNOSTIC AND TREATMENT CENTER"/>
    <s v="M"/>
    <s v="No"/>
    <s v="MMIS"/>
    <s v="NorthRPU"/>
    <s v="P"/>
    <m/>
    <m/>
    <m/>
    <s v=""/>
    <s v="E0038170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m/>
    <m/>
    <m/>
    <m/>
    <s v="FINKELSTEIN ARTHUR"/>
    <m/>
    <m/>
    <m/>
    <m/>
    <s v="FINKELSTEIN ARTHUR J"/>
    <s v="601 RIVERSIDE DR"/>
    <s v="JOHNSON CITY"/>
    <s v="NY"/>
    <s v="13790-2544"/>
    <s v="THERAPIST"/>
    <s v="M"/>
    <s v="No"/>
    <s v="MMIS"/>
    <s v="SouthRPU"/>
    <s v="P"/>
    <m/>
    <m/>
    <m/>
    <s v=""/>
    <s v="E004978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ISH ASHLEE MRS."/>
    <m/>
    <m/>
    <m/>
    <m/>
    <s v="FISH ASHLEE BROOKE"/>
    <s v="4417 VESTAL PKWY"/>
    <s v="VESTAL"/>
    <s v="NY"/>
    <s v="13850-3556"/>
    <s v="PHYSICIAN"/>
    <s v="M"/>
    <s v="No"/>
    <s v="MMIS"/>
    <s v="SouthRPU"/>
    <s v="P"/>
    <m/>
    <m/>
    <m/>
    <s v="FISH ASHLEE MRS."/>
    <s v="E040735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FITZGERALD KATHLEEN"/>
    <m/>
    <m/>
    <m/>
    <m/>
    <s v="FITZGERALD KATHLEEN J"/>
    <s v="4038 WEST RD"/>
    <s v="CORTLAND"/>
    <s v="NY"/>
    <s v="13045-1842"/>
    <s v="PHYSICIAN"/>
    <s v="M"/>
    <s v="No"/>
    <s v="MMIS"/>
    <s v="NorthRPU"/>
    <s v="P"/>
    <m/>
    <m/>
    <m/>
    <s v=""/>
    <s v="E004968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FLORINI MARITA"/>
    <m/>
    <m/>
    <m/>
    <m/>
    <s v="FLORINI MARITA A"/>
    <s v="STE 355"/>
    <s v="JOHNSON CITY"/>
    <s v="NY"/>
    <s v="13790-2162"/>
    <s v="PHYSICIAN"/>
    <s v="M"/>
    <s v="No"/>
    <s v="MMIS"/>
    <s v="SouthRPU"/>
    <s v="P"/>
    <m/>
    <m/>
    <m/>
    <s v=""/>
    <s v="E0085389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FLOYD FRANK DR."/>
    <m/>
    <m/>
    <m/>
    <m/>
    <s v="FLOYD FRANK DANIEL MD"/>
    <m/>
    <s v="JOHNSON CITY"/>
    <s v="NY"/>
    <s v="13790-2597"/>
    <s v="PHYSICIAN"/>
    <s v="M"/>
    <s v="No"/>
    <s v="MMIS"/>
    <s v="SouthRPU"/>
    <s v="P"/>
    <m/>
    <m/>
    <m/>
    <s v=""/>
    <s v="E0194693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FOSTER RHIANNON"/>
    <m/>
    <m/>
    <m/>
    <m/>
    <s v="FOSTER RHIANNON B"/>
    <s v="800 HOOPER RD"/>
    <s v="ENDWELL"/>
    <s v="NY"/>
    <s v="13760-1560"/>
    <s v="PHYSICIAN"/>
    <s v="M"/>
    <s v="No"/>
    <s v="MMIS"/>
    <s v="SouthRPU"/>
    <s v="P"/>
    <m/>
    <m/>
    <m/>
    <s v="FOSTER RHIANNON"/>
    <s v="E0339530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RAINONE FRANCINE"/>
    <m/>
    <m/>
    <m/>
    <m/>
    <s v="RAINONE FRANCINE MICHELLE MD"/>
    <s v="ASSOC IN URBAN FP"/>
    <s v="NEW YORK"/>
    <s v="NY"/>
    <s v="10003-3105"/>
    <s v="PHYSICIAN"/>
    <s v="M"/>
    <s v="No"/>
    <s v="MMIS"/>
    <s v="SouthRPU"/>
    <s v="P"/>
    <m/>
    <m/>
    <m/>
    <s v="Francine Rainone, DO"/>
    <s v="E013272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MAGUIRE FRANCIS DR."/>
    <m/>
    <m/>
    <m/>
    <m/>
    <s v="MAGUIRE FRANCIS DO"/>
    <s v="736 IRVING AVE"/>
    <s v="SYRACUSE"/>
    <s v="NY"/>
    <s v="13210-1687"/>
    <s v="PHYSICIAN"/>
    <s v="M"/>
    <s v="No"/>
    <s v="MMIS"/>
    <s v="NorthRPU"/>
    <s v="P"/>
    <m/>
    <m/>
    <m/>
    <s v=""/>
    <s v="E032290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FRANCK ZSOFIA"/>
    <m/>
    <m/>
    <m/>
    <m/>
    <s v="FRANCK ZSOFIA"/>
    <s v="16 BRENTWOOD DR"/>
    <s v="ITHACA"/>
    <s v="NY"/>
    <s v="14850-1863"/>
    <s v="PHYSICIAN"/>
    <s v="M"/>
    <s v="No"/>
    <s v="MMIS"/>
    <s v="NorthRPU"/>
    <s v="P"/>
    <m/>
    <m/>
    <m/>
    <s v="Franck Zsofia"/>
    <s v="E0342692"/>
    <s v="No"/>
    <s v="No"/>
    <s v="No"/>
    <s v="No"/>
    <s v="No"/>
    <s v="No"/>
    <s v="No"/>
    <s v="No"/>
    <n v="1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FRANTS REGINA"/>
    <m/>
    <m/>
    <m/>
    <m/>
    <s v="FRANTS REGINA MD"/>
    <s v="52 HARRISON ST"/>
    <s v="JOHNSON CITY"/>
    <s v="NY"/>
    <s v="13790-2120"/>
    <s v="PHYSICIAN"/>
    <s v="M"/>
    <s v="No"/>
    <s v="MMIS"/>
    <s v="SouthRPU"/>
    <s v="P"/>
    <m/>
    <m/>
    <m/>
    <s v="FRANTS REGINA"/>
    <s v="E008011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FRANZISKA RACKER CENTERS INC"/>
    <m/>
    <m/>
    <m/>
    <m/>
    <s v="FRANZISKA RACKER CENTERS"/>
    <s v="DOH/DAY TRT OMH"/>
    <s v="ITHACA"/>
    <s v="NY"/>
    <s v="14850-9568"/>
    <s v="MULTI-TYPE"/>
    <s v="M"/>
    <s v="No"/>
    <s v="MMIS"/>
    <s v="NorthRPU"/>
    <s v="P"/>
    <m/>
    <m/>
    <m/>
    <s v=""/>
    <s v="E0263570"/>
    <n v="0"/>
    <n v="0"/>
    <n v="0"/>
    <n v="0"/>
    <n v="0"/>
    <n v="0"/>
    <n v="0"/>
    <n v="0"/>
    <n v="0"/>
    <n v="0"/>
    <n v="0"/>
    <s v=""/>
    <s v=""/>
    <s v=""/>
    <n v="1"/>
    <s v=""/>
    <n v="1"/>
    <x v="0"/>
    <s v=""/>
    <s v=""/>
    <s v=""/>
    <s v=""/>
    <n v="1"/>
    <s v=""/>
  </r>
  <r>
    <x v="0"/>
    <m/>
    <m/>
    <m/>
    <m/>
    <m/>
    <m/>
    <m/>
    <m/>
    <m/>
    <s v="FRANZISKA RACKER CENTERS SPV"/>
    <s v="SUPERVISED"/>
    <s v="ITHACA"/>
    <s v="NY"/>
    <s v="14850-9568"/>
    <s v="HOME HEALTH AGENCY"/>
    <s v="M"/>
    <s v="No"/>
    <s v="MMIS"/>
    <s v="NorthRPU"/>
    <s v="P"/>
    <m/>
    <m/>
    <m/>
    <s v=""/>
    <s v="E007539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FRANZISKA RACKER CTR DAY"/>
    <s v="GROUP DAY HAB"/>
    <s v="ITHACA"/>
    <s v="NY"/>
    <s v="14850-9568"/>
    <s v="HOME HEALTH AGENCY"/>
    <s v="M"/>
    <s v="No"/>
    <s v="MMIS"/>
    <s v="NorthRPU"/>
    <s v="P"/>
    <m/>
    <m/>
    <m/>
    <s v=""/>
    <s v="E003026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FRANZISKA RACKER CTR INC HCB7"/>
    <s v="3226 WILKINS RD # SSL1207"/>
    <s v="ITHACA"/>
    <s v="NY"/>
    <s v="14850-9568"/>
    <s v="HOME HEALTH AGENCY"/>
    <s v="M"/>
    <s v="No"/>
    <s v="MMIS"/>
    <s v="NorthRPU"/>
    <s v="P"/>
    <m/>
    <m/>
    <m/>
    <s v=""/>
    <s v="E009420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FRANZISKA RACKER CTR RSP"/>
    <s v="3226 WILKINS RD"/>
    <s v="ITHACA"/>
    <s v="NY"/>
    <s v="14850-9568"/>
    <s v="HOME HEALTH AGENCY"/>
    <s v="M"/>
    <s v="No"/>
    <s v="MMIS"/>
    <s v="NorthRPU"/>
    <s v="P"/>
    <m/>
    <m/>
    <m/>
    <s v=""/>
    <s v="E004015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FRAS IVAN"/>
    <m/>
    <m/>
    <m/>
    <m/>
    <s v="FRAS IVAN"/>
    <s v="425 ROBINSON ST"/>
    <s v="BINGHAMTON"/>
    <s v="NY"/>
    <s v="13904-1735"/>
    <s v="PHYSICIAN"/>
    <s v="M"/>
    <s v="No"/>
    <s v="MMIS"/>
    <s v="SouthRPU"/>
    <s v="P"/>
    <m/>
    <m/>
    <m/>
    <s v=""/>
    <s v="E0240906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FRANKENBERG FRED DR."/>
    <m/>
    <m/>
    <m/>
    <m/>
    <s v="FRANKENBERG FRED WAYNE II"/>
    <s v="101 DATES DR"/>
    <s v="ITHACA"/>
    <s v="NY"/>
    <s v="14850-1342"/>
    <s v="PHYSICIAN"/>
    <s v="M"/>
    <s v="No"/>
    <s v="MMIS"/>
    <s v="NorthRPU"/>
    <s v="P"/>
    <m/>
    <m/>
    <m/>
    <s v=""/>
    <s v="E034162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KARDON FREDRIC DR."/>
    <m/>
    <m/>
    <m/>
    <m/>
    <s v="KARDON FREDRIC M           MD"/>
    <s v="SUITE 106"/>
    <s v="ELMIRA"/>
    <s v="NY"/>
    <s v="14901"/>
    <s v="PHYSICIAN"/>
    <s v="M"/>
    <s v="No"/>
    <s v="MMIS"/>
    <s v="WestRPU"/>
    <s v="P"/>
    <m/>
    <m/>
    <m/>
    <s v=""/>
    <s v="E0226267"/>
    <n v="1"/>
    <n v="1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FREEMAN DENISE DR."/>
    <m/>
    <m/>
    <m/>
    <m/>
    <s v="FREEMAN DENISE ANN"/>
    <s v="DELAWARE VLY FAM HC"/>
    <s v="WALTON"/>
    <s v="NY"/>
    <s v="13856-1455"/>
    <s v="PHYSICIAN"/>
    <s v="M"/>
    <s v="No"/>
    <s v="MMIS"/>
    <s v="EastRPU"/>
    <s v="P"/>
    <m/>
    <m/>
    <m/>
    <s v=""/>
    <s v="E011345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FREEMAN MICHAEL DR."/>
    <m/>
    <m/>
    <m/>
    <m/>
    <s v="FREEMAN MICHAEL JAY DO"/>
    <s v="2 TITUS PL"/>
    <s v="WALTON"/>
    <s v="NY"/>
    <s v="13856-1455"/>
    <s v="PHYSICIAN"/>
    <s v="M"/>
    <s v="No"/>
    <s v="MMIS"/>
    <s v="EastRPU"/>
    <s v="P"/>
    <m/>
    <m/>
    <m/>
    <s v=""/>
    <s v="E011777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FRENCH ROBIN"/>
    <m/>
    <m/>
    <m/>
    <m/>
    <s v="FRENCH ROBIN RENEE"/>
    <s v="16 BRENTWOOD DR"/>
    <s v="ITHACA"/>
    <s v="NY"/>
    <s v="14850-1863"/>
    <s v="PHYSICIAN"/>
    <s v="M"/>
    <s v="No"/>
    <s v="MMIS"/>
    <s v="NorthRPU"/>
    <s v="P"/>
    <m/>
    <m/>
    <m/>
    <s v="French Robin"/>
    <s v="E0383392"/>
    <s v="No"/>
    <s v="No"/>
    <s v="No"/>
    <s v="No"/>
    <s v="No"/>
    <s v="No"/>
    <s v="No"/>
    <s v="No"/>
    <n v="1"/>
    <s v="No"/>
    <s v="No"/>
    <n v="1"/>
    <n v="1"/>
    <s v=""/>
    <s v=""/>
    <s v=""/>
    <s v=""/>
    <x v="0"/>
    <s v=""/>
    <s v=""/>
    <s v=""/>
    <s v=""/>
    <n v="1"/>
    <s v=""/>
  </r>
  <r>
    <x v="0"/>
    <s v="22 Elm Street"/>
    <s v="Oneonta"/>
    <s v="NY"/>
    <s v="13820"/>
    <m/>
    <m/>
    <m/>
    <m/>
    <m/>
    <m/>
    <m/>
    <m/>
    <m/>
    <m/>
    <m/>
    <s v="M"/>
    <s v="No"/>
    <s v="No NPI or MMIS"/>
    <s v="EastRPU"/>
    <s v="P"/>
    <m/>
    <m/>
    <m/>
    <s v="Friends of Recovery Delaware and Otsego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FUCITO CHRISTOPHER DR."/>
    <m/>
    <m/>
    <m/>
    <m/>
    <s v="FUCITO CHRISTOPHER D DO"/>
    <s v="123 CONHOCTON ST"/>
    <s v="CORNING"/>
    <s v="NY"/>
    <s v="14830-2911"/>
    <s v="PHYSICIAN"/>
    <s v="M"/>
    <s v="No"/>
    <s v="MMIS"/>
    <s v="WestRPU"/>
    <s v="P"/>
    <m/>
    <m/>
    <m/>
    <s v=""/>
    <s v="E0009621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LATZAN RUSSELL"/>
    <m/>
    <m/>
    <m/>
    <m/>
    <s v="GALATZAN RUSSELL E MD"/>
    <s v="601 RIVERSIDE DR"/>
    <s v="JOHNSON CITY"/>
    <s v="NY"/>
    <s v="13790-2544"/>
    <s v="PHYSICIAN"/>
    <s v="M"/>
    <s v="No"/>
    <s v="MMIS"/>
    <s v="SouthRPU"/>
    <s v="P"/>
    <m/>
    <m/>
    <m/>
    <s v=""/>
    <s v="E0192061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LLAGHER DAVID DR."/>
    <m/>
    <m/>
    <m/>
    <m/>
    <s v="GALLAGHER DAVID JASON MD"/>
    <s v="33 MITCHELL AVE STE G-50"/>
    <s v="BINGHAMTON"/>
    <s v="NY"/>
    <s v="13903-1619"/>
    <s v="PHYSICIAN"/>
    <s v="M"/>
    <s v="No"/>
    <s v="MMIS"/>
    <s v="SouthRPU"/>
    <s v="P"/>
    <m/>
    <m/>
    <m/>
    <s v=""/>
    <s v="E032212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LLAGHER KEVIN"/>
    <m/>
    <m/>
    <m/>
    <m/>
    <s v="GALLAGHER KEVIN EDWARD MD"/>
    <s v="346 GRAND AVE"/>
    <s v="JOHNSON CITY"/>
    <s v="NY"/>
    <s v="13790-2558"/>
    <s v="PHYSICIAN"/>
    <s v="M"/>
    <s v="No"/>
    <s v="MMIS"/>
    <s v="SouthRPU"/>
    <s v="P"/>
    <m/>
    <m/>
    <m/>
    <s v="GALLAGHER KEVIN"/>
    <s v="E0165057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GALU MARIA DR."/>
    <m/>
    <m/>
    <m/>
    <m/>
    <s v="GALU MARIA GABRIELA LIVIA MD"/>
    <s v="PRIMARY CARE ASSOC"/>
    <s v="BINGHAMTON"/>
    <s v="NY"/>
    <s v="13903-1772"/>
    <s v="PHYSICIAN"/>
    <s v="M"/>
    <s v="No"/>
    <s v="MMIS"/>
    <s v="SouthRPU"/>
    <s v="P"/>
    <m/>
    <m/>
    <m/>
    <s v=""/>
    <s v="E007104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LYANOVA VALENTINA DR."/>
    <m/>
    <m/>
    <m/>
    <m/>
    <s v="GALYANOVA VALENTINA"/>
    <s v="1780 HANSHAW RD"/>
    <s v="ITHACA"/>
    <s v="NY"/>
    <s v="14850-9105"/>
    <s v="PHYSICIAN"/>
    <s v="M"/>
    <s v="No"/>
    <s v="MMIS"/>
    <s v="NorthRPU"/>
    <s v="P"/>
    <m/>
    <m/>
    <m/>
    <s v=""/>
    <s v="E010390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NDHI FORAM"/>
    <m/>
    <m/>
    <m/>
    <m/>
    <s v="GANDHI FORAM"/>
    <m/>
    <m/>
    <m/>
    <m/>
    <s v="PHYSICIAN"/>
    <s v="M"/>
    <s v="No"/>
    <s v="MMIS"/>
    <s v="WestRPU"/>
    <s v="P"/>
    <m/>
    <m/>
    <m/>
    <s v="Gandhi Foram"/>
    <s v="E0447552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YUE GANG DR."/>
    <m/>
    <m/>
    <m/>
    <m/>
    <s v="YUE GANG MD"/>
    <s v="33-57 HARRISON ST"/>
    <s v="JOHNSON CITY"/>
    <s v="NY"/>
    <s v="13790-2107"/>
    <s v="PHYSICIAN"/>
    <s v="M"/>
    <s v="No"/>
    <s v="MMIS"/>
    <s v="SouthRPU"/>
    <s v="P"/>
    <m/>
    <m/>
    <m/>
    <s v=""/>
    <s v="E001004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ONKAR NELIMA MS."/>
    <m/>
    <m/>
    <m/>
    <m/>
    <s v="GAONKAR NELIMA WOOD"/>
    <s v="257 MAIN ST"/>
    <s v="BINGHAMTON"/>
    <s v="NY"/>
    <s v="13905-2522"/>
    <s v="CLINICAL SOCIAL WORKER (CSW)"/>
    <s v="M"/>
    <s v="No"/>
    <s v="MMIS"/>
    <s v="SouthRPU"/>
    <s v="P"/>
    <m/>
    <m/>
    <m/>
    <s v=""/>
    <s v="E0298880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GARDNER DONNA"/>
    <m/>
    <m/>
    <m/>
    <m/>
    <s v="GARDNER DONNA L"/>
    <s v="1594 STATE RTE 26"/>
    <s v="SOUTH OTSELIC"/>
    <s v="NY"/>
    <s v="13155"/>
    <s v="PHYSICIAN"/>
    <s v="M"/>
    <s v="No"/>
    <s v="MMIS"/>
    <s v="EastRPU"/>
    <s v="P"/>
    <m/>
    <m/>
    <m/>
    <s v=""/>
    <s v="E005089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SPARIS DEMETRIOS DR."/>
    <m/>
    <m/>
    <m/>
    <m/>
    <s v="GASPARIS DEMETRIOS"/>
    <s v="415 HOOPER RD"/>
    <s v="ENDWELL"/>
    <s v="NY"/>
    <s v="13760-3646"/>
    <s v="PHYSICIAN"/>
    <s v="M"/>
    <s v="No"/>
    <s v="MMIS"/>
    <s v="SouthRPU"/>
    <s v="P"/>
    <m/>
    <m/>
    <m/>
    <s v=""/>
    <s v="E0298911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TES-MABY TIFFANY"/>
    <m/>
    <m/>
    <m/>
    <m/>
    <s v="GATES-MABY TIFFANY JILL"/>
    <s v="53 PINE ST"/>
    <s v="DEPOSIT"/>
    <s v="NY"/>
    <s v="13754-1301"/>
    <s v="PHYSICIAN"/>
    <s v="M"/>
    <s v="No"/>
    <s v="MMIS"/>
    <s v="SouthRPU"/>
    <s v="P"/>
    <m/>
    <m/>
    <m/>
    <s v=""/>
    <s v="E0299493"/>
    <n v="0"/>
    <n v="0"/>
    <n v="0"/>
    <n v="0"/>
    <n v="0"/>
    <n v="0"/>
    <n v="0"/>
    <n v="0"/>
    <n v="1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JAYARAMAN GAYATRI"/>
    <m/>
    <m/>
    <m/>
    <m/>
    <s v="JAYARAMAN GAYATRI"/>
    <s v="33-57 HARRISON ST"/>
    <s v="JOHNSON CITY"/>
    <s v="NY"/>
    <s v="13790-2107"/>
    <s v="PHYSICIAN"/>
    <s v="M"/>
    <s v="No"/>
    <s v="MMIS"/>
    <s v="SouthRPU"/>
    <s v="P"/>
    <m/>
    <m/>
    <m/>
    <s v=""/>
    <s v="E033909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EHRING LAZARUS"/>
    <m/>
    <m/>
    <m/>
    <m/>
    <s v="GEHRING LAZARUS BRENT CHRISTIAN"/>
    <s v="415 HOOPER RD"/>
    <s v="ENDWELL"/>
    <s v="NY"/>
    <s v="13760-3646"/>
    <s v="PHYSICIAN"/>
    <s v="M"/>
    <s v="No"/>
    <s v="MMIS"/>
    <s v="SouthRPU"/>
    <s v="P"/>
    <m/>
    <m/>
    <m/>
    <s v="GEHRING LAZARUS"/>
    <s v="E008727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GELLER ALAN MR."/>
    <m/>
    <m/>
    <m/>
    <m/>
    <s v="GELLER ALAN M"/>
    <s v="15 RIVERSIDE DRIVE"/>
    <s v="JOHNSON CITY"/>
    <s v="NY"/>
    <s v="13790-2742"/>
    <s v="PHYSICIAN"/>
    <s v="M"/>
    <s v="No"/>
    <s v="MMIS"/>
    <s v="SouthRPU"/>
    <s v="P"/>
    <m/>
    <m/>
    <m/>
    <s v=""/>
    <s v="E037006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ERFILIPPI GEOFFREY"/>
    <m/>
    <m/>
    <m/>
    <m/>
    <s v="SERFILIPPI GEOFFREY MD"/>
    <m/>
    <s v="SCHENECTADY"/>
    <s v="NY"/>
    <s v="12308-2489"/>
    <s v="PHYSICIAN"/>
    <s v="M"/>
    <s v="No"/>
    <s v="MMIS"/>
    <s v="SouthRPU"/>
    <s v="P"/>
    <m/>
    <m/>
    <m/>
    <s v="Geoffrey L. Serfilippi, MD"/>
    <s v="E0155037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GEORGE MATTHEW"/>
    <m/>
    <m/>
    <m/>
    <m/>
    <s v="GEORGE MATTHEW W"/>
    <s v="1302 E MAIN ST"/>
    <s v="ENDICOTT"/>
    <s v="NY"/>
    <s v="13760-5430"/>
    <s v="THERAPIST"/>
    <s v="M"/>
    <s v="No"/>
    <s v="MMIS"/>
    <s v="SouthRPU"/>
    <s v="P"/>
    <m/>
    <m/>
    <m/>
    <s v="GEORGE MATTHEW"/>
    <s v="E0047206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GEORGETSON MICHAEL DR."/>
    <m/>
    <m/>
    <m/>
    <m/>
    <s v="GEORGETSON MICHAEL J MD"/>
    <s v="412 S MAIN ST"/>
    <s v="ATHENS"/>
    <s v="PA"/>
    <s v="18810-1618"/>
    <s v="PHYSICIAN"/>
    <s v="M"/>
    <s v="No"/>
    <s v="MMIS"/>
    <s v="SouthRPU"/>
    <s v="P"/>
    <m/>
    <m/>
    <m/>
    <s v=""/>
    <s v="E0191022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CIOCH GERALD DR."/>
    <m/>
    <m/>
    <m/>
    <m/>
    <s v="GACIOCH GERALD MATTHEW  MD"/>
    <s v="1445 PORTLAND AVE STE 104"/>
    <s v="ROCHESTER"/>
    <s v="NY"/>
    <s v="14621-3008"/>
    <s v="PHYSICIAN"/>
    <s v="M"/>
    <s v="No"/>
    <s v="MMIS"/>
    <s v="NorthRPU"/>
    <s v="P"/>
    <m/>
    <m/>
    <m/>
    <s v=""/>
    <s v="E018013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EROULD'S PROFESSIONAL PHARMACY INC."/>
    <m/>
    <m/>
    <m/>
    <m/>
    <s v="GEROULD S PROFESSIONAL PHCY"/>
    <s v="130 S MAIN ST"/>
    <s v="ELMIRA"/>
    <s v="NY"/>
    <s v="14904-1309"/>
    <s v="PHARMACY"/>
    <s v="M"/>
    <s v="No"/>
    <s v="MMIS"/>
    <s v="WestRPU"/>
    <s v="P"/>
    <m/>
    <m/>
    <m/>
    <s v=""/>
    <s v="E0263347"/>
    <n v="1"/>
    <n v="1"/>
    <n v="0"/>
    <n v="1"/>
    <n v="1"/>
    <n v="0"/>
    <n v="0"/>
    <n v="1"/>
    <n v="0"/>
    <n v="1"/>
    <n v="1"/>
    <s v=""/>
    <s v=""/>
    <s v=""/>
    <s v=""/>
    <s v=""/>
    <s v=""/>
    <x v="0"/>
    <s v=""/>
    <n v="1"/>
    <s v=""/>
    <s v=""/>
    <s v=""/>
    <s v=""/>
  </r>
  <r>
    <x v="1"/>
    <m/>
    <m/>
    <m/>
    <m/>
    <s v="GEROULD'S PROFESSIONAL PHARMACY INC."/>
    <m/>
    <m/>
    <m/>
    <m/>
    <s v="GEROULDS PROF PHARM INC"/>
    <s v="215 HOFFMAN ST"/>
    <s v="ELMIRA"/>
    <s v="NY"/>
    <s v="14905-2423"/>
    <s v="PHARMACY"/>
    <s v="M"/>
    <s v="No"/>
    <s v="MMIS"/>
    <s v="WestRPU"/>
    <s v="P"/>
    <m/>
    <m/>
    <m/>
    <s v=""/>
    <s v="E0262757"/>
    <n v="1"/>
    <n v="1"/>
    <n v="0"/>
    <n v="1"/>
    <n v="1"/>
    <n v="0"/>
    <n v="0"/>
    <n v="1"/>
    <n v="0"/>
    <n v="1"/>
    <n v="1"/>
    <s v=""/>
    <s v=""/>
    <s v=""/>
    <s v=""/>
    <s v=""/>
    <s v=""/>
    <x v="0"/>
    <s v=""/>
    <n v="1"/>
    <s v=""/>
    <s v=""/>
    <s v=""/>
    <s v=""/>
  </r>
  <r>
    <x v="0"/>
    <m/>
    <m/>
    <m/>
    <m/>
    <s v="GEROULD'S PROFESSIONAL PHARMACY INC."/>
    <m/>
    <m/>
    <m/>
    <m/>
    <s v="GEROULDS PROF PHARM       INC"/>
    <s v="2887 WESTINGHOUSE RD"/>
    <s v="HORSEHEADS"/>
    <s v="NY"/>
    <s v="14845-8110"/>
    <s v="PHARMACY"/>
    <s v="M"/>
    <s v="No"/>
    <s v="MMIS"/>
    <s v="WestRPU"/>
    <s v="P"/>
    <m/>
    <m/>
    <m/>
    <s v=""/>
    <s v="E0198888"/>
    <n v="1"/>
    <n v="1"/>
    <n v="0"/>
    <n v="1"/>
    <n v="1"/>
    <n v="0"/>
    <n v="0"/>
    <n v="1"/>
    <n v="0"/>
    <n v="1"/>
    <n v="1"/>
    <s v=""/>
    <s v=""/>
    <s v=""/>
    <s v=""/>
    <s v=""/>
    <s v=""/>
    <x v="0"/>
    <s v=""/>
    <n v="1"/>
    <s v=""/>
    <s v=""/>
    <s v=""/>
    <s v=""/>
  </r>
  <r>
    <x v="0"/>
    <m/>
    <m/>
    <m/>
    <m/>
    <s v="GEROULDS PROFESSIONAL PHARMACY INC"/>
    <m/>
    <m/>
    <m/>
    <m/>
    <s v="GEROULDS PROF PHARAMCY INC"/>
    <s v="98 W PULTENEY ST"/>
    <s v="CORNING"/>
    <s v="NY"/>
    <s v="14830-2260"/>
    <s v="PHARMACY"/>
    <s v="M"/>
    <s v="No"/>
    <s v="MMIS"/>
    <s v="WestRPU"/>
    <s v="P"/>
    <m/>
    <m/>
    <m/>
    <s v=""/>
    <s v="E0052904"/>
    <n v="1"/>
    <n v="1"/>
    <n v="0"/>
    <n v="1"/>
    <n v="1"/>
    <n v="0"/>
    <n v="0"/>
    <n v="1"/>
    <n v="0"/>
    <n v="1"/>
    <n v="1"/>
    <s v=""/>
    <s v=""/>
    <s v=""/>
    <s v=""/>
    <s v=""/>
    <s v=""/>
    <x v="0"/>
    <s v=""/>
    <n v="1"/>
    <s v=""/>
    <s v=""/>
    <s v=""/>
    <s v=""/>
  </r>
  <r>
    <x v="0"/>
    <m/>
    <m/>
    <m/>
    <m/>
    <s v="GEROULD'S PROFESSIONAL PHARMACY INC."/>
    <s v="200 S MAIN ST"/>
    <s v="ELMIRA"/>
    <s v="NY"/>
    <s v="149041311"/>
    <m/>
    <m/>
    <m/>
    <m/>
    <m/>
    <m/>
    <s v="M"/>
    <s v="No"/>
    <s v="NPI only"/>
    <s v="WestRPU"/>
    <s v="P"/>
    <m/>
    <m/>
    <m/>
    <s v=""/>
    <s v="Geroulds Professional Pharmacy, Inc./Gerould's Healthcare Center"/>
    <n v="1"/>
    <n v="1"/>
    <m/>
    <n v="1"/>
    <n v="1"/>
    <m/>
    <m/>
    <n v="1"/>
    <n v="0"/>
    <n v="1"/>
    <n v="1"/>
    <s v=""/>
    <s v=""/>
    <s v=""/>
    <s v=""/>
    <s v=""/>
    <s v=""/>
    <x v="0"/>
    <s v=""/>
    <s v=""/>
    <s v=""/>
    <s v=""/>
    <s v=""/>
    <n v="1"/>
  </r>
  <r>
    <x v="0"/>
    <m/>
    <m/>
    <m/>
    <m/>
    <s v="GIANGRIECO MAUREEN"/>
    <m/>
    <m/>
    <m/>
    <m/>
    <s v="GIANGRIECO MAUREEN A"/>
    <s v="SUSQUEHANNA MEDICAL"/>
    <s v="BINGHAMTON"/>
    <s v="NY"/>
    <s v="13903-1674"/>
    <s v="PHYSICIAN"/>
    <s v="M"/>
    <s v="No"/>
    <s v="MMIS"/>
    <s v="SouthRPU"/>
    <s v="P"/>
    <m/>
    <m/>
    <m/>
    <s v=""/>
    <s v="E0172406"/>
    <n v="0"/>
    <n v="0"/>
    <n v="0"/>
    <n v="0"/>
    <n v="0"/>
    <n v="0"/>
    <n v="0"/>
    <n v="0"/>
    <n v="1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IANNONE DEBORAH"/>
    <m/>
    <m/>
    <m/>
    <m/>
    <s v="GIANNONE DEBORAH J"/>
    <s v="5 MILE POINT PLAZA"/>
    <s v="KIRKWOOD"/>
    <s v="NY"/>
    <s v="13795"/>
    <s v="PHYSICIAN"/>
    <s v="M"/>
    <s v="No"/>
    <s v="MMIS"/>
    <s v="SouthRPU"/>
    <s v="P"/>
    <m/>
    <m/>
    <m/>
    <s v="Giannone Deborah "/>
    <s v="E0172605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GIANNONE JOHN"/>
    <m/>
    <m/>
    <m/>
    <m/>
    <s v="GIANNONE JOHN J            MD"/>
    <s v="UNITED HLTH SVC"/>
    <s v="DEPOSIT"/>
    <s v="NY"/>
    <s v="13754-1301"/>
    <s v="PHYSICIAN"/>
    <s v="M"/>
    <s v="No"/>
    <s v="MMIS"/>
    <s v="SouthRPU"/>
    <s v="P"/>
    <m/>
    <m/>
    <m/>
    <s v=""/>
    <s v="E0205804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ILL ROY"/>
    <m/>
    <m/>
    <m/>
    <m/>
    <s v="GILL ROY MD"/>
    <s v="48 HARRISON ST"/>
    <s v="JOHNSON CITY"/>
    <s v="NY"/>
    <s v="13790-2120"/>
    <s v="PHYSICIAN"/>
    <s v="M"/>
    <s v="No"/>
    <s v="MMIS"/>
    <s v="SouthRPU"/>
    <s v="P"/>
    <m/>
    <m/>
    <m/>
    <s v=""/>
    <s v="E025813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ILLAN MICHAEL"/>
    <m/>
    <m/>
    <m/>
    <m/>
    <s v="GILLAN MICHAEL FREDRIC"/>
    <s v="1 GUTHRIE SQ"/>
    <s v="SAYRE"/>
    <s v="PA"/>
    <s v="18840-1625"/>
    <s v="PHYSICIAN"/>
    <s v="M"/>
    <s v="No"/>
    <s v="MMIS"/>
    <s v="SouthRPU"/>
    <s v="P"/>
    <m/>
    <m/>
    <m/>
    <s v=""/>
    <s v="E037887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GILLOTT ANTHONY DR."/>
    <m/>
    <m/>
    <m/>
    <m/>
    <s v="GILLOTT ANTHONY R          MD"/>
    <s v="GUTHRIE CLINIC LTD"/>
    <s v="SAYRE"/>
    <s v="PA"/>
    <s v="18840"/>
    <s v="PHYSICIAN"/>
    <s v="M"/>
    <s v="No"/>
    <s v="MMIS"/>
    <s v="SouthRPU"/>
    <s v="P"/>
    <m/>
    <m/>
    <m/>
    <s v=""/>
    <s v="E019658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LLAHAN GINA MRS."/>
    <m/>
    <m/>
    <m/>
    <m/>
    <s v="CALLAHAN GINA MARIE RPA"/>
    <s v="53 PINE ST"/>
    <s v="DEPOSIT"/>
    <s v="NY"/>
    <s v="13754-1301"/>
    <s v="PHYSICIAN"/>
    <s v="M"/>
    <s v="No"/>
    <s v="MMIS"/>
    <s v="SouthRPU"/>
    <s v="P"/>
    <m/>
    <m/>
    <m/>
    <s v="Gina Callahan, PA"/>
    <s v="E0015890"/>
    <s v="No"/>
    <s v="No"/>
    <s v="No"/>
    <s v="No"/>
    <s v="No"/>
    <s v="No"/>
    <s v="No"/>
    <s v="No"/>
    <n v="1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ROMANIAK ELYSE"/>
    <m/>
    <m/>
    <m/>
    <m/>
    <s v="ROMANIAK ELYSE MARIE"/>
    <s v="200 FRONT ST"/>
    <s v="VESTAL"/>
    <s v="NY"/>
    <s v="13850-1559"/>
    <s v="PHYSICIAN"/>
    <s v="M"/>
    <s v="No"/>
    <s v="MMIS"/>
    <s v="SouthRPU"/>
    <s v="P"/>
    <m/>
    <m/>
    <m/>
    <s v=""/>
    <s v="E031664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LLAGHER GIULIANA"/>
    <m/>
    <m/>
    <m/>
    <m/>
    <s v="GALLAGHER GIULIANA LOO"/>
    <s v="4401 VESTAL PKWY E"/>
    <s v="VESTAL"/>
    <s v="NY"/>
    <s v="13850-3514"/>
    <s v="PHYSICIAN"/>
    <s v="M"/>
    <s v="No"/>
    <s v="MMIS"/>
    <s v="SouthRPU"/>
    <s v="P"/>
    <m/>
    <m/>
    <m/>
    <s v=""/>
    <s v="E033362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LOSENGER MARK"/>
    <m/>
    <m/>
    <m/>
    <m/>
    <s v="GLOSENGER MARK E           MD"/>
    <s v="1285 TRUMANSBURG RD"/>
    <s v="ITHACA"/>
    <s v="NY"/>
    <s v="14850"/>
    <s v="PHYSICIAN"/>
    <s v="M"/>
    <s v="No"/>
    <s v="MMIS"/>
    <s v="NorthRPU"/>
    <s v="P"/>
    <m/>
    <m/>
    <m/>
    <s v=""/>
    <s v="E022422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282 Riverside Drive"/>
    <s v="Johnson City"/>
    <s v="NY"/>
    <s v="13790"/>
    <m/>
    <m/>
    <m/>
    <m/>
    <m/>
    <m/>
    <m/>
    <m/>
    <m/>
    <m/>
    <m/>
    <s v="M"/>
    <s v="No"/>
    <s v="No NPI or MMIS"/>
    <s v="SouthRPU"/>
    <s v="P"/>
    <m/>
    <m/>
    <m/>
    <s v="Golden Days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GOLDEN JAMES"/>
    <m/>
    <m/>
    <m/>
    <m/>
    <s v="GOLDEN JAMES EDWARD"/>
    <s v="257 MAIN ST"/>
    <s v="BINGHAMTON"/>
    <s v="NY"/>
    <s v="13905-2522"/>
    <s v="CLINICAL SOCIAL WORKER (CSW)"/>
    <s v="M"/>
    <s v="No"/>
    <s v="MMIS"/>
    <s v="SouthRPU"/>
    <s v="P"/>
    <m/>
    <m/>
    <m/>
    <s v=""/>
    <s v="E0315051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GOOD SHEPHERD-FAIRVIEW HOME, INC."/>
    <m/>
    <m/>
    <m/>
    <m/>
    <s v="GOOD SHEPHERD-FAIRVIEW HM INC"/>
    <s v="80 FAIRVIEW AVE"/>
    <s v="BINGHAMTON"/>
    <s v="NY"/>
    <s v="13904-1132"/>
    <s v="LONG TERM CARE FACILITY"/>
    <s v="M"/>
    <s v="No"/>
    <s v="MMIS"/>
    <s v="SouthRPU"/>
    <s v="P"/>
    <m/>
    <m/>
    <m/>
    <s v=""/>
    <s v="E0252056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m/>
    <m/>
    <m/>
    <m/>
    <m/>
    <s v="GOOD SHEPHERD FAIRVIEW HOME ALP"/>
    <s v="80 FAIRVIEW AVE"/>
    <s v="BINGHAMTON"/>
    <s v="NY"/>
    <s v="13904-1132"/>
    <s v="HOME HEALTH AGENCY"/>
    <s v="M"/>
    <s v="No"/>
    <s v="MMIS"/>
    <s v="SouthRPU"/>
    <s v="P"/>
    <m/>
    <m/>
    <m/>
    <s v=""/>
    <s v="E0285837"/>
    <n v="1"/>
    <n v="0"/>
    <n v="1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GOOD VANCE DR."/>
    <m/>
    <m/>
    <m/>
    <m/>
    <s v="GOOD VANCE ARIEL"/>
    <s v="GUTHRIE SQUARE"/>
    <s v="SAYRE"/>
    <s v="PA"/>
    <s v="16947"/>
    <s v="PHYSICIAN"/>
    <s v="M"/>
    <s v="No"/>
    <s v="MMIS"/>
    <s v="SouthRPU"/>
    <s v="P"/>
    <m/>
    <m/>
    <m/>
    <s v=""/>
    <s v="E026273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GOODMAN KEVIN"/>
    <m/>
    <m/>
    <m/>
    <m/>
    <s v="GOODMAN KEVIN D"/>
    <s v="33-57 HARRISON ST"/>
    <s v="JOHNSON CITY"/>
    <s v="NY"/>
    <s v="13790-2107"/>
    <s v="PHYSICIAN"/>
    <s v="M"/>
    <s v="No"/>
    <s v="MMIS"/>
    <s v="SouthRPU"/>
    <s v="P"/>
    <m/>
    <m/>
    <m/>
    <s v=""/>
    <s v="E032132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OODRICH VICTORIA MISS"/>
    <s v="1904 COUNTY LINE RD"/>
    <s v="HUNTINGDON VALLEY"/>
    <s v="PA"/>
    <s v="190061738"/>
    <m/>
    <m/>
    <m/>
    <m/>
    <m/>
    <m/>
    <s v="M"/>
    <s v="No"/>
    <s v="NPI only"/>
    <s v="SouthRPU"/>
    <s v="P"/>
    <m/>
    <m/>
    <m/>
    <s v="Goodrich Victoria"/>
    <m/>
    <s v="No"/>
    <s v="No"/>
    <s v="No"/>
    <s v="No"/>
    <s v="No"/>
    <s v="No"/>
    <s v="No"/>
    <s v="No"/>
    <n v="1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GOTTLIEB MEGAN"/>
    <m/>
    <m/>
    <m/>
    <m/>
    <s v="GOTTLIEB MEGAN E"/>
    <s v="1302 E MAIN ST"/>
    <s v="ENDICOTT"/>
    <s v="NY"/>
    <s v="13760-5430"/>
    <s v="THERAPIST"/>
    <s v="M"/>
    <s v="No"/>
    <s v="MMIS"/>
    <s v="SouthRPU"/>
    <s v="P"/>
    <m/>
    <m/>
    <m/>
    <s v="GOTTLIEB MEGAN"/>
    <s v="E000393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GRANET PAUL DR."/>
    <m/>
    <m/>
    <m/>
    <m/>
    <s v="GRANET PAUL JASON MD"/>
    <s v="1 GUTHRIE SQ"/>
    <s v="SAYRE"/>
    <s v="PA"/>
    <s v="18840-1625"/>
    <s v="PHYSICIAN"/>
    <s v="M"/>
    <s v="No"/>
    <s v="MMIS"/>
    <s v="SouthRPU"/>
    <s v="P"/>
    <m/>
    <m/>
    <m/>
    <s v=""/>
    <s v="E028892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GRANT KATE"/>
    <m/>
    <m/>
    <m/>
    <m/>
    <s v="GRANT KATE A"/>
    <s v="125 MAIN ST"/>
    <s v="ONEONTA"/>
    <s v="NY"/>
    <s v="13820-2531"/>
    <s v="PHYSICIAN"/>
    <s v="M"/>
    <s v="No"/>
    <s v="MMIS"/>
    <s v="EastRPU"/>
    <s v="P"/>
    <m/>
    <m/>
    <m/>
    <s v=""/>
    <s v="E033812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NYS OFFICE OF MENTAL HEALTH"/>
    <m/>
    <m/>
    <m/>
    <m/>
    <s v="BINGHAMTON                 PC"/>
    <s v="ON GROUNDS"/>
    <s v="BINGHAMTON"/>
    <s v="NY"/>
    <s v="13904-1735"/>
    <s v="HOSPITAL"/>
    <s v="M"/>
    <s v="No"/>
    <s v="MMIS"/>
    <s v="SouthRPU"/>
    <s v="P"/>
    <m/>
    <m/>
    <m/>
    <s v=""/>
    <s v="E0251919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0"/>
    <m/>
    <m/>
    <m/>
    <m/>
    <s v="NYS OFFICE OF MENTAL HEALTH"/>
    <m/>
    <m/>
    <m/>
    <m/>
    <s v="BINGHAMTON                 PC"/>
    <s v="425 ROBINSON ST"/>
    <s v="BINGHAMTON"/>
    <s v="NY"/>
    <s v="13904-1735"/>
    <s v="HOSPITAL"/>
    <s v="M"/>
    <s v="No"/>
    <s v="MMIS"/>
    <s v="SouthRPU"/>
    <s v="P"/>
    <m/>
    <m/>
    <m/>
    <s v=""/>
    <s v="E0222785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0"/>
    <m/>
    <m/>
    <m/>
    <m/>
    <s v="GREER CHARLENE"/>
    <m/>
    <m/>
    <m/>
    <m/>
    <s v="GREER CHARLENE MARIE"/>
    <s v="33-57 HARRISON ST"/>
    <s v="JOHNSON CITY"/>
    <s v="NY"/>
    <s v="13790-2107"/>
    <s v="PHYSICIAN"/>
    <s v="M"/>
    <s v="No"/>
    <s v="MMIS"/>
    <s v="SouthRPU"/>
    <s v="P"/>
    <m/>
    <m/>
    <m/>
    <s v=""/>
    <s v="E033157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REGORIE ERIK DR."/>
    <m/>
    <m/>
    <m/>
    <m/>
    <s v="GREGORIE ERIK MARTIN MD"/>
    <s v="GUTHRIE SQUARE"/>
    <s v="SAYRE"/>
    <s v="PA"/>
    <s v="18840"/>
    <s v="PHYSICIAN"/>
    <s v="M"/>
    <s v="No"/>
    <s v="MMIS"/>
    <s v="SouthRPU"/>
    <s v="P"/>
    <m/>
    <m/>
    <m/>
    <s v=""/>
    <s v="E0110627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GRIFFIN JUDITH"/>
    <m/>
    <m/>
    <m/>
    <m/>
    <s v="GRIFFIN JUDITH LOUISE"/>
    <m/>
    <m/>
    <m/>
    <m/>
    <s v="PHYSICIAN"/>
    <s v="M"/>
    <s v="No"/>
    <s v="MMIS"/>
    <s v="NorthRPU"/>
    <s v="P"/>
    <m/>
    <m/>
    <m/>
    <s v="Griffin Judith"/>
    <s v="E044867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GROMNIAK SUZANNE"/>
    <m/>
    <m/>
    <m/>
    <m/>
    <s v="GROMNIAK SUZANNE M"/>
    <s v="262 CONKLIN AVE"/>
    <s v="BINGHAMTON"/>
    <s v="NY"/>
    <s v="13903-2308"/>
    <s v="PHYSICIAN"/>
    <s v="M"/>
    <s v="No"/>
    <s v="MMIS"/>
    <s v="SouthRPU"/>
    <s v="P"/>
    <m/>
    <m/>
    <m/>
    <s v=""/>
    <s v="E0122254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GROTON COMMUNITY HEALTH CARE CENTER INC"/>
    <m/>
    <m/>
    <m/>
    <m/>
    <s v="GROTON COMMUNITY HCC RCF"/>
    <s v="120 SYKES ST"/>
    <s v="GROTON"/>
    <s v="NY"/>
    <s v="13073-1231"/>
    <s v="LONG TERM CARE FACILITY"/>
    <s v="M"/>
    <s v="No"/>
    <s v="MMIS"/>
    <s v="NorthRPU"/>
    <s v="P"/>
    <m/>
    <m/>
    <m/>
    <s v=""/>
    <s v="E0251882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s v=""/>
    <s v=""/>
  </r>
  <r>
    <x v="0"/>
    <m/>
    <m/>
    <m/>
    <m/>
    <s v="FERRER GUILLERMO MR."/>
    <m/>
    <m/>
    <m/>
    <m/>
    <s v="FERRER GUILLERMO"/>
    <s v="6410 VETERANS AVE"/>
    <s v="BROOKLYN"/>
    <s v="NY"/>
    <s v="11234-5639"/>
    <s v="PHYSICIAN"/>
    <s v="M"/>
    <s v="No"/>
    <s v="MMIS"/>
    <s v="NorthRPU"/>
    <s v="P"/>
    <m/>
    <m/>
    <m/>
    <s v=""/>
    <s v="E019256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UIZANO MELISSA"/>
    <m/>
    <m/>
    <m/>
    <m/>
    <s v="GUIZANO MELISSA TAMONDONG MD"/>
    <s v="BINGHAMTON FAMILY"/>
    <s v="BINGHAMTON"/>
    <s v="NY"/>
    <s v="13903-1617"/>
    <s v="PHYSICIAN"/>
    <s v="M"/>
    <s v="No"/>
    <s v="MMIS"/>
    <s v="SouthRPU"/>
    <s v="P"/>
    <m/>
    <m/>
    <m/>
    <s v=""/>
    <s v="E0101833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NGH GURDEEP"/>
    <m/>
    <m/>
    <m/>
    <m/>
    <s v="SINGH GURDEEP MD"/>
    <s v="169 RIVERSIDE DR"/>
    <s v="BINGHAMTON"/>
    <s v="NY"/>
    <s v="13905-4246"/>
    <s v="PHYSICIAN"/>
    <s v="M"/>
    <s v="No"/>
    <s v="MMIS"/>
    <s v="SouthRPU"/>
    <s v="P"/>
    <m/>
    <m/>
    <m/>
    <s v="Gurdeep Singh, MD"/>
    <s v="E039028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GUSTAFSON THOMAS DR."/>
    <m/>
    <m/>
    <m/>
    <m/>
    <s v="GUSTAFSON THOMAS R  MD"/>
    <s v="1336 CEDAR ST"/>
    <s v="ELMIRA"/>
    <s v="NY"/>
    <s v="14904-2951"/>
    <s v="PHYSICIAN"/>
    <s v="M"/>
    <s v="No"/>
    <s v="MMIS"/>
    <s v="WestRPU"/>
    <s v="P"/>
    <m/>
    <m/>
    <m/>
    <s v=""/>
    <s v="E0174328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GUTER MARVIN DR."/>
    <m/>
    <m/>
    <m/>
    <m/>
    <s v="GUTER MARVIN G MD"/>
    <s v="BINGHAMTON GENERAL"/>
    <s v="BINGHAMTON"/>
    <s v="NY"/>
    <s v="13903"/>
    <s v="PHYSICIAN"/>
    <s v="M"/>
    <s v="No"/>
    <s v="MMIS"/>
    <s v="SouthRPU"/>
    <s v="P"/>
    <m/>
    <m/>
    <m/>
    <s v="GUTER MARVIN DR."/>
    <s v="E0180754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GUTHRIE MEDICAL GROUP, P.C."/>
    <m/>
    <m/>
    <m/>
    <m/>
    <s v="GUTHRIE  MEDICAL GROUP PC"/>
    <s v="1 GUTHRIE SQ"/>
    <s v="SAYRE"/>
    <s v="PA"/>
    <s v="18840-1625"/>
    <s v="MULTI-TYPE GROUP"/>
    <s v="M"/>
    <s v="No"/>
    <s v="MMIS"/>
    <s v="SouthRPU"/>
    <s v="P"/>
    <m/>
    <m/>
    <m/>
    <s v=""/>
    <s v="E0092118"/>
    <n v="1"/>
    <n v="1"/>
    <n v="0"/>
    <n v="0"/>
    <n v="0"/>
    <n v="0"/>
    <n v="0"/>
    <n v="1"/>
    <n v="0"/>
    <n v="1"/>
    <n v="0"/>
    <s v=""/>
    <s v=""/>
    <s v=""/>
    <s v=""/>
    <s v=""/>
    <s v=""/>
    <x v="0"/>
    <s v=""/>
    <s v=""/>
    <s v=""/>
    <s v=""/>
    <n v="1"/>
    <s v=""/>
  </r>
  <r>
    <x v="1"/>
    <m/>
    <m/>
    <m/>
    <m/>
    <s v="CORNING HOSPITAL"/>
    <m/>
    <m/>
    <m/>
    <m/>
    <s v="CORNING HOSP"/>
    <s v="1 GUTHRIE DR"/>
    <s v="CORNING"/>
    <s v="NY"/>
    <s v="14830-3696"/>
    <s v="HOSPITAL"/>
    <s v="M"/>
    <s v="No"/>
    <s v="MMIS"/>
    <s v="WestRPU"/>
    <s v="P"/>
    <m/>
    <m/>
    <m/>
    <s v=""/>
    <s v="E0263054"/>
    <n v="1"/>
    <n v="1"/>
    <n v="0"/>
    <n v="0"/>
    <n v="0"/>
    <n v="0"/>
    <n v="0"/>
    <n v="1"/>
    <n v="1"/>
    <n v="1"/>
    <n v="1"/>
    <s v=""/>
    <s v=""/>
    <n v="1"/>
    <n v="1"/>
    <s v=""/>
    <s v=""/>
    <x v="0"/>
    <s v=""/>
    <s v=""/>
    <s v=""/>
    <s v=""/>
    <n v="1"/>
    <s v=""/>
  </r>
  <r>
    <x v="0"/>
    <m/>
    <m/>
    <m/>
    <m/>
    <s v="GUTHRIE MEDICAL GROUP, P.C."/>
    <s v="1 GUTHRIE SQ"/>
    <s v="SAYRE"/>
    <s v="PA"/>
    <s v="188401625"/>
    <m/>
    <m/>
    <m/>
    <m/>
    <m/>
    <m/>
    <s v="M"/>
    <s v="No"/>
    <s v="NPI only"/>
    <s v="SouthRPU"/>
    <s v="P"/>
    <m/>
    <m/>
    <m/>
    <s v="GUTHRIE MEDICAL GROUP, P.C.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GUTMAN ALAN MR."/>
    <m/>
    <m/>
    <m/>
    <m/>
    <s v="GUTMAN ALAN J RPA"/>
    <s v="1302 E MAIN ST"/>
    <s v="ENDICOTT"/>
    <s v="NY"/>
    <s v="13760-5430"/>
    <s v="PHYSICIAN"/>
    <s v="M"/>
    <s v="No"/>
    <s v="MMIS"/>
    <s v="SouthRPU"/>
    <s v="P"/>
    <m/>
    <m/>
    <m/>
    <s v=""/>
    <s v="E0015820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AAS CATHERINE MRS."/>
    <m/>
    <m/>
    <m/>
    <m/>
    <s v="HAAS CATHERINE A"/>
    <s v="33-57 HARRISON ST"/>
    <s v="JOHNSON CITY"/>
    <s v="NY"/>
    <s v="13790-2107"/>
    <s v="THERAPIST"/>
    <s v="M"/>
    <s v="No"/>
    <s v="MMIS"/>
    <s v="SouthRPU"/>
    <s v="P"/>
    <m/>
    <m/>
    <m/>
    <s v="HAAS CATHERINE MRS."/>
    <s v="E0358120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HADWIN JEANNETTE MS."/>
    <m/>
    <m/>
    <m/>
    <m/>
    <s v="HADWIN JEANNETTE S"/>
    <s v="303 MAIN ST"/>
    <s v="BINGHAMTON"/>
    <s v="NY"/>
    <s v="13905-2539"/>
    <s v="PHYSICIAN"/>
    <s v="M"/>
    <s v="No"/>
    <s v="MMIS"/>
    <s v="SouthRPU"/>
    <s v="P"/>
    <m/>
    <m/>
    <m/>
    <s v=""/>
    <s v="E0067389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HALLINAN KATHLEEN"/>
    <m/>
    <m/>
    <m/>
    <m/>
    <s v="HALLINAN KATHLEEN ANN MD"/>
    <s v="176 DENISON PKWY E"/>
    <s v="CORNING"/>
    <s v="NY"/>
    <s v="14830-2814"/>
    <s v="PHYSICIAN"/>
    <s v="M"/>
    <s v="No"/>
    <s v="MMIS"/>
    <s v="WestRPU"/>
    <s v="P"/>
    <m/>
    <m/>
    <m/>
    <s v=""/>
    <s v="E0102374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HAMEED NOUMANA"/>
    <m/>
    <m/>
    <m/>
    <m/>
    <s v="HAMEED NOUMANA"/>
    <s v="33 MITCHELL AVENUE"/>
    <s v="BINGHAMTON"/>
    <s v="NY"/>
    <s v="13903-1617"/>
    <s v="PHYSICIAN"/>
    <s v="M"/>
    <s v="No"/>
    <s v="MMIS"/>
    <s v="SouthRPU"/>
    <s v="P"/>
    <m/>
    <m/>
    <m/>
    <s v=""/>
    <s v="E0298930"/>
    <n v="1"/>
    <n v="1"/>
    <n v="0"/>
    <n v="1"/>
    <n v="1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HAMMOUD WALID"/>
    <m/>
    <m/>
    <m/>
    <m/>
    <s v="HAMMOUD WALID S            MD"/>
    <m/>
    <s v="JOHNSON CITY"/>
    <s v="NY"/>
    <s v="13790-2597"/>
    <s v="PHYSICIAN"/>
    <s v="M"/>
    <s v="No"/>
    <s v="MMIS"/>
    <s v="SouthRPU"/>
    <s v="P"/>
    <m/>
    <m/>
    <m/>
    <s v=""/>
    <s v="E026207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MITH HANA DR."/>
    <m/>
    <m/>
    <m/>
    <m/>
    <s v="SMITH HANA"/>
    <s v="134 HOMER AVE"/>
    <s v="CORTLAND"/>
    <s v="NY"/>
    <s v="13045-1206"/>
    <s v="PHYSICIAN"/>
    <s v="M"/>
    <s v="No"/>
    <s v="MMIS"/>
    <s v="NorthRPU"/>
    <s v="P"/>
    <m/>
    <m/>
    <m/>
    <s v=""/>
    <s v="E0378662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 ASSOC FSRI"/>
    <s v="FSR 1"/>
    <s v="BINGHAMTON"/>
    <s v="NY"/>
    <s v="13901"/>
    <s v="HOME HEALTH AGENCY"/>
    <s v="M"/>
    <s v="No"/>
    <s v="MMIS"/>
    <s v="SouthRPU"/>
    <s v="P"/>
    <m/>
    <m/>
    <m/>
    <s v="HANDICAPPED CHILD ASSOC FSRI"/>
    <s v="E002791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 ASSOC RSP"/>
    <s v="18 BROAD ST"/>
    <s v="JOHNSON CITY"/>
    <s v="NY"/>
    <s v="13790-2106"/>
    <s v="HOME HEALTH AGENCY"/>
    <s v="M"/>
    <s v="No"/>
    <s v="MMIS"/>
    <s v="SouthRPU"/>
    <s v="P"/>
    <m/>
    <m/>
    <m/>
    <s v="HANDICAPPED CHILD ASSOC RSP"/>
    <s v="E004097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 SO NY DAY"/>
    <s v="GROUP DAY HAB"/>
    <s v="JOHNSON CITY"/>
    <s v="NY"/>
    <s v="13790-2106"/>
    <s v="HOME HEALTH AGENCY"/>
    <s v="M"/>
    <s v="No"/>
    <s v="MMIS"/>
    <s v="SouthRPU"/>
    <s v="P"/>
    <m/>
    <m/>
    <m/>
    <s v="HANDICAPPED CHILD SO NY DAY"/>
    <s v="E003026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 SO NY HCBS"/>
    <s v="18 BROAD ST # CCP8012"/>
    <s v="JOHNSON CITY"/>
    <s v="NY"/>
    <s v="13790-2106"/>
    <s v="HOME HEALTH AGENCY"/>
    <s v="M"/>
    <s v="No"/>
    <s v="MMIS"/>
    <s v="SouthRPU"/>
    <s v="P"/>
    <m/>
    <m/>
    <m/>
    <s v="HANDICAPPED CHILD SO NY HCBS"/>
    <s v="E0126354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 SO NY SPV"/>
    <s v="SUPERVISED"/>
    <s v="JOHNSON CITY"/>
    <s v="NY"/>
    <s v="13790-2106"/>
    <s v="HOME HEALTH AGENCY"/>
    <s v="M"/>
    <s v="No"/>
    <s v="MMIS"/>
    <s v="SouthRPU"/>
    <s v="P"/>
    <m/>
    <m/>
    <m/>
    <s v="HANDICAPPED CHILD SO NY SPV"/>
    <s v="E0075391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HANDICAPPED CHILDRENS ASSN SMP"/>
    <s v="18 BROAD ST"/>
    <s v="JOHNSON CITY"/>
    <s v="NY"/>
    <s v="13790-2106"/>
    <s v="HOME HEALTH AGENCY"/>
    <s v="M"/>
    <s v="No"/>
    <s v="MMIS"/>
    <s v="SouthRPU"/>
    <s v="P"/>
    <m/>
    <m/>
    <m/>
    <s v=""/>
    <s v="E0373573"/>
    <n v="1"/>
    <n v="0"/>
    <n v="0"/>
    <n v="1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HANDICAPPED CHILDREN'S ASSOCIATION"/>
    <m/>
    <m/>
    <m/>
    <m/>
    <s v="HANDICAPPED CHILDRENS ASSOC OF SOUT"/>
    <s v="225 FRONT ST STE 1"/>
    <s v="BINGHAMTON"/>
    <s v="NY"/>
    <s v="13905-2448"/>
    <s v="MULTI-TYPE"/>
    <s v="M"/>
    <s v="No"/>
    <s v="MMIS"/>
    <s v="SouthRPU"/>
    <s v="P"/>
    <m/>
    <m/>
    <m/>
    <s v=""/>
    <s v="E0340786"/>
    <n v="1"/>
    <s v="No"/>
    <s v="No"/>
    <n v="1"/>
    <s v="No"/>
    <s v="No"/>
    <s v="No"/>
    <s v="No"/>
    <n v="0"/>
    <s v="No"/>
    <s v="No"/>
    <s v=""/>
    <s v=""/>
    <s v=""/>
    <n v="1"/>
    <s v=""/>
    <s v=""/>
    <x v="0"/>
    <s v=""/>
    <s v=""/>
    <s v=""/>
    <s v=""/>
    <n v="1"/>
    <s v=""/>
  </r>
  <r>
    <x v="0"/>
    <m/>
    <m/>
    <m/>
    <m/>
    <s v="HARDI UMAR DR."/>
    <m/>
    <m/>
    <m/>
    <m/>
    <s v="HARDI UMAR MD"/>
    <s v="169 RIVERSIDE DR"/>
    <s v="BINGHAMTON"/>
    <s v="NY"/>
    <s v="13905-4198"/>
    <s v="PHYSICIAN"/>
    <s v="M"/>
    <s v="No"/>
    <s v="MMIS"/>
    <s v="SouthRPU"/>
    <s v="P"/>
    <m/>
    <m/>
    <m/>
    <s v="HARDI UMAR DR."/>
    <s v="E0038158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HARDING KURT"/>
    <m/>
    <m/>
    <m/>
    <m/>
    <s v="HARDING KURT ROBERT"/>
    <s v="415 E MAIN ST"/>
    <s v="ENDICOTT"/>
    <s v="NY"/>
    <s v="13760-4925"/>
    <s v="PHYSICIAN"/>
    <s v="M"/>
    <s v="No"/>
    <s v="MMIS"/>
    <s v="SouthRPU"/>
    <s v="P"/>
    <m/>
    <m/>
    <m/>
    <s v="HARDING KURT"/>
    <s v="E0173310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HARPER YUSUF DR."/>
    <m/>
    <m/>
    <m/>
    <m/>
    <s v="HARPER YUSUF"/>
    <s v="CHENANGO MEM HOSP"/>
    <s v="NORWICH"/>
    <s v="NY"/>
    <s v="13815-1097"/>
    <s v="PHYSICIAN"/>
    <s v="M"/>
    <s v="No"/>
    <s v="MMIS"/>
    <s v="EastRPU"/>
    <s v="P"/>
    <m/>
    <m/>
    <m/>
    <s v=""/>
    <s v="E0132667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ARPST LISA DR."/>
    <m/>
    <m/>
    <m/>
    <m/>
    <s v="HARPST LISA LYNNELLE MD"/>
    <s v="GUTHRIE CLINIC"/>
    <s v="SAYRE"/>
    <s v="PA"/>
    <s v="18840"/>
    <s v="PHYSICIAN"/>
    <s v="M"/>
    <s v="No"/>
    <s v="MMIS"/>
    <s v="SouthRPU"/>
    <s v="P"/>
    <m/>
    <m/>
    <m/>
    <s v=""/>
    <s v="E0107717"/>
    <n v="1"/>
    <n v="1"/>
    <n v="0"/>
    <n v="0"/>
    <n v="0"/>
    <n v="0"/>
    <n v="0"/>
    <n v="1"/>
    <n v="1"/>
    <n v="1"/>
    <n v="0"/>
    <n v="1"/>
    <s v=""/>
    <s v=""/>
    <s v=""/>
    <s v=""/>
    <n v="1"/>
    <x v="0"/>
    <s v=""/>
    <s v=""/>
    <s v=""/>
    <s v=""/>
    <n v="1"/>
    <s v=""/>
  </r>
  <r>
    <x v="0"/>
    <m/>
    <m/>
    <m/>
    <m/>
    <s v="HARRIS JONATHAN"/>
    <m/>
    <m/>
    <m/>
    <m/>
    <s v="HARRIS JONATHAN A"/>
    <s v="415 HOOPER RD"/>
    <s v="ENDWELL"/>
    <s v="NY"/>
    <s v="13760-3698"/>
    <s v="PHYSICIAN"/>
    <s v="M"/>
    <s v="No"/>
    <s v="MMIS"/>
    <s v="SouthRPU"/>
    <s v="P"/>
    <m/>
    <m/>
    <m/>
    <s v="HARRIS JONATHAN"/>
    <s v="E024390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ARRIS MARC"/>
    <m/>
    <m/>
    <m/>
    <m/>
    <s v="HARRIS MARC STERLING"/>
    <s v="GUTHRIE SQUARE"/>
    <s v="SAYRE"/>
    <s v="PA"/>
    <s v="18840-1625"/>
    <s v="PHYSICIAN"/>
    <s v="M"/>
    <s v="No"/>
    <s v="MMIS"/>
    <s v="SouthRPU"/>
    <s v="P"/>
    <m/>
    <m/>
    <m/>
    <s v=""/>
    <s v="E0078662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HARRISON MARZELLA"/>
    <m/>
    <m/>
    <m/>
    <m/>
    <s v="HARRISON MARZELLA J"/>
    <s v="415 HOOPER RD"/>
    <s v="ENDWELL"/>
    <s v="NY"/>
    <s v="13760-3646"/>
    <s v="PHYSICIAN"/>
    <s v="M"/>
    <s v="No"/>
    <s v="MMIS"/>
    <s v="SouthRPU"/>
    <s v="P"/>
    <m/>
    <m/>
    <m/>
    <s v=""/>
    <s v="E033199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ARTMAN RICKY DR."/>
    <m/>
    <m/>
    <m/>
    <m/>
    <s v="HARTMAN RICKY E"/>
    <s v="1 GUTHRIE SQ"/>
    <s v="SAYRE"/>
    <s v="PA"/>
    <s v="18840-1625"/>
    <s v="MULTI-TYPE"/>
    <s v="M"/>
    <s v="No"/>
    <s v="MMIS"/>
    <s v="SouthRPU"/>
    <s v="P"/>
    <m/>
    <m/>
    <m/>
    <s v=""/>
    <s v="E032020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HARVEY DARREL"/>
    <m/>
    <m/>
    <m/>
    <m/>
    <s v="HARVEY DARREL JAMES RPT"/>
    <s v="91 CHENANGO BRIDGE RD"/>
    <s v="BINGHAMTON"/>
    <s v="NY"/>
    <s v="13901-1293"/>
    <s v="THERAPIST"/>
    <s v="M"/>
    <s v="No"/>
    <s v="MMIS"/>
    <s v="SouthRPU"/>
    <s v="P"/>
    <m/>
    <m/>
    <m/>
    <s v="HARVEY DARREL"/>
    <s v="E028360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ZAKARIYYA HASAN"/>
    <m/>
    <m/>
    <m/>
    <m/>
    <s v="ZAKARIYYA HASAN MD"/>
    <s v="134 HOMER AVE"/>
    <s v="CORTLAND"/>
    <s v="NY"/>
    <s v="13045-1206"/>
    <s v="PHYSICIAN"/>
    <s v="M"/>
    <s v="No"/>
    <s v="MMIS"/>
    <s v="NorthRPU"/>
    <s v="P"/>
    <m/>
    <m/>
    <m/>
    <s v=""/>
    <s v="E0210211"/>
    <n v="1"/>
    <n v="1"/>
    <n v="0"/>
    <n v="0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HASSIG STEVEN DR."/>
    <m/>
    <m/>
    <m/>
    <m/>
    <s v="HASSIG STEVEN ROBERT MD"/>
    <s v="2147 EASTERN PKWY"/>
    <s v="SCHENECTADY"/>
    <s v="NY"/>
    <s v="12309-6350"/>
    <s v="PHYSICIAN"/>
    <s v="M"/>
    <s v="No"/>
    <s v="MMIS"/>
    <s v="SouthRPU"/>
    <s v="P"/>
    <m/>
    <m/>
    <m/>
    <s v="HASSIG STEVEN DR."/>
    <s v="E018114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HASTINGS KEVIN"/>
    <m/>
    <m/>
    <m/>
    <m/>
    <s v="HASTINGS KEVIN LEE"/>
    <s v="4435 SENECA RD"/>
    <s v="TRUMANSBURG"/>
    <s v="NY"/>
    <s v="14886-9201"/>
    <s v="PHYSICIAN"/>
    <s v="M"/>
    <s v="No"/>
    <s v="MMIS"/>
    <s v="NorthRPU"/>
    <s v="P"/>
    <m/>
    <m/>
    <m/>
    <s v="Hastings III Kevin "/>
    <s v="E0410681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ATALA PETER"/>
    <m/>
    <m/>
    <m/>
    <m/>
    <s v="HATALA PETER"/>
    <s v="10-42 MITCHELL AVE"/>
    <s v="BINGHAMTON"/>
    <s v="NY"/>
    <s v="13903-1617"/>
    <s v="DENTIST"/>
    <s v="M"/>
    <s v="No"/>
    <s v="MMIS"/>
    <s v="SouthRPU"/>
    <s v="P"/>
    <m/>
    <m/>
    <m/>
    <s v=""/>
    <s v="E032319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HATCH KAREN"/>
    <m/>
    <m/>
    <m/>
    <m/>
    <s v="HATCH KAREN MARIE"/>
    <s v="30 HARRISON ST STE 340"/>
    <s v="JOHNSON CITY"/>
    <s v="NY"/>
    <s v="13790-2162"/>
    <s v="PHYSICIAN"/>
    <s v="M"/>
    <s v="No"/>
    <s v="MMIS"/>
    <s v="SouthRPU"/>
    <s v="P"/>
    <m/>
    <m/>
    <m/>
    <s v=""/>
    <s v="E007009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AVTUR ASHLEY"/>
    <m/>
    <m/>
    <m/>
    <m/>
    <s v="HAVTUR ASHLEY MARIE"/>
    <s v="601 RIVERSIDE DR"/>
    <s v="JOHNSON CITY"/>
    <s v="NY"/>
    <s v="13790-2544"/>
    <s v="PHYSICIAN"/>
    <s v="M"/>
    <s v="No"/>
    <s v="MMIS"/>
    <s v="SouthRPU"/>
    <s v="P"/>
    <m/>
    <m/>
    <m/>
    <s v=""/>
    <s v="E032655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AWKES KATHRYN"/>
    <m/>
    <m/>
    <m/>
    <m/>
    <s v="HAWKES KATHRYN CAROL"/>
    <m/>
    <m/>
    <m/>
    <m/>
    <s v="PHYSICIAN"/>
    <s v="M"/>
    <s v="No"/>
    <s v="MMIS"/>
    <s v="SouthRPU"/>
    <s v="P"/>
    <m/>
    <m/>
    <m/>
    <s v="HAWKES KATHRYN"/>
    <s v="E0436274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HAYES JAMES"/>
    <m/>
    <m/>
    <m/>
    <m/>
    <s v="HAYES JAMES DALTON II"/>
    <s v="55 MAIN ST"/>
    <s v="BINGHAMTON"/>
    <s v="NY"/>
    <s v="13905-3003"/>
    <s v="PHYSICIAN"/>
    <s v="M"/>
    <s v="No"/>
    <s v="MMIS"/>
    <s v="SouthRPU"/>
    <s v="P"/>
    <m/>
    <m/>
    <m/>
    <s v=""/>
    <s v="E019731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1"/>
    <m/>
    <m/>
    <m/>
    <m/>
    <s v="HAYES MICHAEL DR."/>
    <m/>
    <m/>
    <m/>
    <m/>
    <s v="HAYES MICHAEL FRANK DO"/>
    <s v="OLEAN MEDICAL GRP"/>
    <s v="OLEAN"/>
    <s v="NY"/>
    <s v="14760-1500"/>
    <s v="PHYSICIAN"/>
    <s v="M"/>
    <s v="No"/>
    <s v="MMIS"/>
    <s v="SouthRPU"/>
    <s v="P"/>
    <m/>
    <m/>
    <m/>
    <s v="HAYES MICHAEL DR."/>
    <s v="E0124722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HEETDERKS GERRIT DR."/>
    <m/>
    <m/>
    <m/>
    <m/>
    <s v="HEETDERKS GERRIT W"/>
    <s v="4435 SENECA RD"/>
    <s v="TRUMANSBURG"/>
    <s v="NY"/>
    <s v="14886-9201"/>
    <s v="PHYSICIAN"/>
    <s v="M"/>
    <s v="No"/>
    <s v="MMIS"/>
    <s v="NorthRPU"/>
    <s v="P"/>
    <m/>
    <m/>
    <m/>
    <s v="Heetderks Gerrit"/>
    <s v="E0409012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HEIDELBERGER SARA"/>
    <m/>
    <m/>
    <m/>
    <m/>
    <s v="HEIDELBERGER SARA MARIE"/>
    <s v="301 PROSPECT AVE"/>
    <s v="SYRACUSE"/>
    <s v="NY"/>
    <s v="13203-1807"/>
    <s v="PHYSICIAN"/>
    <s v="M"/>
    <s v="No"/>
    <s v="MMIS"/>
    <s v="NorthRPU"/>
    <s v="P"/>
    <m/>
    <m/>
    <m/>
    <s v=""/>
    <s v="E012540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WILSON HEIDI"/>
    <m/>
    <m/>
    <m/>
    <m/>
    <s v="WILSON HEIDI R MD"/>
    <s v="164 STATE ROUTE 224"/>
    <s v="VAN ETTEN"/>
    <s v="NY"/>
    <s v="14889-9723"/>
    <s v="PHYSICIAN"/>
    <s v="M"/>
    <s v="No"/>
    <s v="MMIS"/>
    <s v="SouthRPU"/>
    <s v="P"/>
    <m/>
    <m/>
    <m/>
    <s v="Heidi R. Wilson, MD"/>
    <s v="E0035373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EKTOR MATTHEW MR."/>
    <m/>
    <m/>
    <m/>
    <m/>
    <s v="HEKTOR MATTHEW S"/>
    <s v="276-280 ROBINSON ST"/>
    <s v="BINGHAMTON"/>
    <s v="NY"/>
    <s v="13904-1659"/>
    <s v="PHYSICIAN"/>
    <s v="M"/>
    <s v="No"/>
    <s v="MMIS"/>
    <s v="SouthRPU"/>
    <s v="P"/>
    <m/>
    <m/>
    <m/>
    <s v="HEKTOR MATTHEW MR."/>
    <s v="E037859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ONGACRE-PRICE HELENE DR."/>
    <m/>
    <m/>
    <m/>
    <m/>
    <s v="LONGACRE-PRICE HELENE C MD"/>
    <s v="9578 STATE ROUTE 434"/>
    <s v="VESTAL"/>
    <s v="NY"/>
    <s v="13850-1070"/>
    <s v="PHYSICIAN"/>
    <s v="M"/>
    <s v="No"/>
    <s v="MMIS"/>
    <s v="SouthRPU"/>
    <s v="P"/>
    <m/>
    <m/>
    <m/>
    <s v=""/>
    <s v="E008122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s v="P.O. Box 588 425 Pennsylvania Ave"/>
    <s v="Elmira"/>
    <s v="NY"/>
    <s v="14902"/>
    <m/>
    <m/>
    <m/>
    <m/>
    <m/>
    <m/>
    <m/>
    <m/>
    <m/>
    <m/>
    <m/>
    <s v="M"/>
    <s v="No"/>
    <s v="No NPI or MMIS"/>
    <s v="WestRPU"/>
    <s v="P"/>
    <m/>
    <m/>
    <m/>
    <s v="hemung County Department of Aging and Long Term Care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DAVID HENRY"/>
    <m/>
    <m/>
    <m/>
    <m/>
    <s v="DAVID HENRY EDWARD DO"/>
    <s v="1095 COMMONS AVE"/>
    <s v="CORTLAND"/>
    <s v="NY"/>
    <s v="13045-1669"/>
    <s v="PHYSICIAN"/>
    <s v="M"/>
    <s v="No"/>
    <s v="MMIS"/>
    <s v="NorthRPU"/>
    <s v="P"/>
    <m/>
    <m/>
    <m/>
    <s v=""/>
    <s v="E0027434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ERSON HENRY"/>
    <m/>
    <m/>
    <m/>
    <m/>
    <s v="GERSON HENRY DAVID"/>
    <s v="101 DATES DR"/>
    <s v="ITHACA"/>
    <s v="NY"/>
    <s v="14850-1383"/>
    <s v="PHYSICIAN"/>
    <s v="M"/>
    <s v="No"/>
    <s v="MMIS"/>
    <s v="NorthRPU"/>
    <s v="P"/>
    <m/>
    <m/>
    <m/>
    <s v=""/>
    <s v="E0022780"/>
    <n v="1"/>
    <n v="1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HERBST LEE DR."/>
    <m/>
    <m/>
    <m/>
    <m/>
    <s v="HERBST LEE J MD"/>
    <s v="GUTHRIE CLINIC LTD"/>
    <s v="SAYRE"/>
    <s v="PA"/>
    <s v="18840"/>
    <s v="PHYSICIAN"/>
    <s v="M"/>
    <s v="No"/>
    <s v="MMIS"/>
    <s v="SouthRPU"/>
    <s v="P"/>
    <m/>
    <m/>
    <m/>
    <s v=""/>
    <s v="E0113932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HIGGINS JULIE"/>
    <m/>
    <m/>
    <m/>
    <m/>
    <s v="HIGGINS JULIE JANEEN RPA"/>
    <s v="4900 BROAD RD"/>
    <s v="SYRACUSE"/>
    <s v="NY"/>
    <s v="13215-2265"/>
    <s v="PHYSICIAN"/>
    <s v="M"/>
    <s v="No"/>
    <s v="MMIS"/>
    <s v="NorthRPU"/>
    <s v="P"/>
    <m/>
    <m/>
    <m/>
    <s v=""/>
    <s v="E007459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HILLSIDE CHILDRENS CENTER"/>
    <m/>
    <m/>
    <m/>
    <m/>
    <s v="HILLSIDE CHLDRENS CENTER"/>
    <s v="1183 MONROE AVE"/>
    <s v="ROCHESTER"/>
    <s v="NY"/>
    <s v="14620-1662"/>
    <s v="MULTI-TYPE"/>
    <s v="M"/>
    <s v="No"/>
    <s v="MMIS"/>
    <s v="SouthRPU"/>
    <s v="P"/>
    <m/>
    <m/>
    <m/>
    <s v=""/>
    <s v="E0004891"/>
    <n v="0"/>
    <n v="0"/>
    <n v="0"/>
    <n v="0"/>
    <n v="0"/>
    <n v="0"/>
    <n v="0"/>
    <n v="0"/>
    <n v="0"/>
    <n v="0"/>
    <n v="0"/>
    <s v=""/>
    <s v=""/>
    <s v=""/>
    <s v=""/>
    <n v="1"/>
    <n v="1"/>
    <x v="1"/>
    <s v=""/>
    <s v=""/>
    <s v=""/>
    <s v=""/>
    <n v="1"/>
    <s v=""/>
  </r>
  <r>
    <x v="1"/>
    <m/>
    <m/>
    <m/>
    <m/>
    <m/>
    <m/>
    <m/>
    <m/>
    <m/>
    <s v="HILLSIDE CHILDREN'S CTR"/>
    <s v="DAY TRT OMH"/>
    <s v="HENRIETTA"/>
    <s v="NY"/>
    <s v="14467-9620"/>
    <s v="DIAGNOSTIC AND TREATMENT CENTER"/>
    <s v="M"/>
    <s v="No"/>
    <s v="MMIS"/>
    <s v="SouthRPU"/>
    <s v="P"/>
    <m/>
    <m/>
    <m/>
    <s v=""/>
    <s v="E0004891"/>
    <n v="0"/>
    <n v="0"/>
    <n v="0"/>
    <n v="0"/>
    <n v="0"/>
    <n v="0"/>
    <n v="0"/>
    <n v="0"/>
    <n v="0"/>
    <n v="0"/>
    <n v="0"/>
    <s v=""/>
    <s v=""/>
    <s v=""/>
    <s v=""/>
    <n v="1"/>
    <n v="1"/>
    <x v="1"/>
    <s v=""/>
    <s v=""/>
    <s v=""/>
    <s v=""/>
    <n v="1"/>
    <s v=""/>
  </r>
  <r>
    <x v="0"/>
    <m/>
    <m/>
    <m/>
    <m/>
    <s v="HINKLEY KIRK DR."/>
    <m/>
    <m/>
    <m/>
    <m/>
    <s v="HINKLEY KIRK STEPHENS IV"/>
    <s v="433 CHURCH ST"/>
    <s v="NEW MILFORD"/>
    <s v="PA"/>
    <s v="18834-6603"/>
    <s v="PHYSICIAN"/>
    <s v="M"/>
    <s v="No"/>
    <s v="MMIS"/>
    <s v="SouthRPU"/>
    <s v="P"/>
    <m/>
    <m/>
    <m/>
    <s v=""/>
    <s v="E032186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INKSON MICHAEL DR."/>
    <m/>
    <m/>
    <m/>
    <m/>
    <s v="HINKSON MICHAEL COLVIN MD"/>
    <s v="179 N BROAD ST"/>
    <s v="NORWICH"/>
    <s v="NY"/>
    <s v="13815-1019"/>
    <s v="PHYSICIAN"/>
    <s v="M"/>
    <s v="No"/>
    <s v="MMIS"/>
    <s v="EastRPU"/>
    <s v="P"/>
    <m/>
    <m/>
    <m/>
    <s v=""/>
    <s v="E001771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HIRSCH KELLY"/>
    <m/>
    <m/>
    <m/>
    <m/>
    <s v="HIRSCH KELLY J"/>
    <s v="10 GRAHAM RD W"/>
    <s v="ITHACA"/>
    <s v="NY"/>
    <s v="14850-1055"/>
    <s v="PHYSICIAN"/>
    <s v="M"/>
    <s v="No"/>
    <s v="MMIS"/>
    <s v="NorthRPU"/>
    <s v="P"/>
    <m/>
    <m/>
    <m/>
    <s v="Hirsch Kelly"/>
    <s v="E0040378"/>
    <s v="No"/>
    <s v="No"/>
    <s v="No"/>
    <s v="No"/>
    <s v="No"/>
    <s v="No"/>
    <s v="No"/>
    <s v="No"/>
    <n v="0"/>
    <s v="No"/>
    <s v="No"/>
    <s v=""/>
    <n v="1"/>
    <s v=""/>
    <s v=""/>
    <s v=""/>
    <n v="1"/>
    <x v="0"/>
    <s v=""/>
    <s v=""/>
    <s v=""/>
    <s v=""/>
    <s v=""/>
    <s v=""/>
  </r>
  <r>
    <x v="0"/>
    <m/>
    <m/>
    <m/>
    <m/>
    <s v="HO ELIZABETH DR."/>
    <m/>
    <m/>
    <m/>
    <m/>
    <s v="HO ELIZABETH T F  MD"/>
    <m/>
    <s v="HORSEHEADS"/>
    <s v="NY"/>
    <s v="14845-8533"/>
    <s v="PHYSICIAN"/>
    <s v="M"/>
    <s v="No"/>
    <s v="MMIS"/>
    <s v="WestRPU"/>
    <s v="P"/>
    <m/>
    <m/>
    <m/>
    <s v=""/>
    <s v="E017434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U HO LING"/>
    <m/>
    <m/>
    <m/>
    <m/>
    <s v="SIU HOLING"/>
    <s v="4417 VESTAL PKWY E"/>
    <s v="VESTAL"/>
    <s v="NY"/>
    <s v="13850-3556"/>
    <s v="PHYSICIAN"/>
    <s v="M"/>
    <s v="No"/>
    <s v="MMIS"/>
    <s v="SouthRPU"/>
    <s v="P"/>
    <m/>
    <m/>
    <m/>
    <s v=""/>
    <s v="E036554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OCHBERG KRISTIAN DR."/>
    <m/>
    <m/>
    <m/>
    <m/>
    <s v="HOCHBERG KRISTIAN OWEN"/>
    <s v="161 RIVERSIDE DR STE 105"/>
    <s v="BINGHAMTON"/>
    <s v="NY"/>
    <s v="13905-4177"/>
    <s v="PHYSICIAN"/>
    <s v="M"/>
    <s v="No"/>
    <s v="MMIS"/>
    <s v="SouthRPU"/>
    <s v="P"/>
    <m/>
    <m/>
    <m/>
    <s v="HOCHBERG KRISTIAN OWEN"/>
    <s v="E041158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HODDER HEIDI DR."/>
    <m/>
    <m/>
    <m/>
    <m/>
    <s v="HODDER HEIDI ROSE DO"/>
    <s v="1336 CEDAR ST"/>
    <s v="ELMIRA"/>
    <s v="NY"/>
    <s v="14904-2951"/>
    <s v="PHYSICIAN"/>
    <s v="M"/>
    <s v="No"/>
    <s v="MMIS"/>
    <s v="WestRPU"/>
    <s v="P"/>
    <m/>
    <m/>
    <m/>
    <s v=""/>
    <s v="E028553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HODGEMAN PAUL MR."/>
    <m/>
    <m/>
    <m/>
    <m/>
    <s v="HODGEMAN PAUL DOUGLAS"/>
    <s v="510 FIFTH AVE"/>
    <s v="OWEGO"/>
    <s v="NY"/>
    <s v="13827-0000"/>
    <s v="PHYSICIAN"/>
    <s v="M"/>
    <s v="No"/>
    <s v="MMIS"/>
    <s v="SouthRPU"/>
    <s v="P"/>
    <m/>
    <m/>
    <m/>
    <s v=""/>
    <s v="E0103495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HOLDRIDGE SEAN"/>
    <m/>
    <m/>
    <m/>
    <m/>
    <s v="HOLDRIDGE SEAN PATRICK"/>
    <s v="161 RIVERSIDE DR STE 206"/>
    <s v="BINGHAMTON"/>
    <s v="NY"/>
    <s v="13905-4178"/>
    <s v="PHYSICIAN"/>
    <s v="M"/>
    <s v="No"/>
    <s v="MMIS"/>
    <s v="SouthRPU"/>
    <s v="P"/>
    <m/>
    <m/>
    <m/>
    <s v=""/>
    <s v="E030613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OLLAND SANDRA"/>
    <m/>
    <m/>
    <m/>
    <m/>
    <s v="HOLLAND SANDRA JOAN  MD"/>
    <s v="134 HOMER AVE"/>
    <s v="CORTLAND"/>
    <s v="NY"/>
    <s v="13045-1206"/>
    <s v="PHYSICIAN"/>
    <s v="M"/>
    <s v="No"/>
    <s v="MMIS"/>
    <s v="NorthRPU"/>
    <s v="P"/>
    <m/>
    <m/>
    <m/>
    <s v=""/>
    <s v="E0180300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OLLER JAMES"/>
    <m/>
    <m/>
    <m/>
    <m/>
    <s v="HOLLER JAMES CHRISTOPHER"/>
    <s v="ENDWELL FAMILY PHYS"/>
    <s v="ENDWELL"/>
    <s v="NY"/>
    <s v="13760-3698"/>
    <s v="PHYSICIAN"/>
    <s v="M"/>
    <s v="No"/>
    <s v="MMIS"/>
    <s v="SouthRPU"/>
    <s v="P"/>
    <m/>
    <m/>
    <m/>
    <s v="HOLLER JAMES"/>
    <s v="E0164213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OMAN MAL DR."/>
    <m/>
    <m/>
    <m/>
    <m/>
    <s v="HOMAN MAL R MD"/>
    <s v="GUTHRIE CLINIC LTD"/>
    <s v="SAYRE"/>
    <s v="PA"/>
    <s v="18840"/>
    <s v="PHYSICIAN"/>
    <s v="M"/>
    <s v="No"/>
    <s v="MMIS"/>
    <s v="SouthRPU"/>
    <s v="P"/>
    <m/>
    <m/>
    <m/>
    <s v=""/>
    <s v="E017704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OPE MARY"/>
    <m/>
    <m/>
    <m/>
    <m/>
    <s v="HOPE MARY K"/>
    <s v="4417 VESTAL PKWY E"/>
    <s v="VESTAL"/>
    <s v="NY"/>
    <s v="13850-3556"/>
    <s v="PHYSICIAN"/>
    <s v="M"/>
    <s v="No"/>
    <s v="MMIS"/>
    <s v="SouthRPU"/>
    <s v="P"/>
    <m/>
    <m/>
    <m/>
    <s v="HOPE MARY"/>
    <s v="E039318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HORN LUCINDA"/>
    <s v="17 MAIN ST, 414"/>
    <s v="CORTLAND"/>
    <s v="NY"/>
    <s v="130456606"/>
    <m/>
    <m/>
    <m/>
    <m/>
    <m/>
    <m/>
    <s v="M"/>
    <s v="No"/>
    <s v="NPI only"/>
    <s v="NorthRPU"/>
    <s v="P"/>
    <m/>
    <m/>
    <m/>
    <s v="HORN LUCINDA"/>
    <m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s v="172 East King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Hospicare &amp; Palliative Care Services"/>
    <n v="1"/>
    <m/>
    <m/>
    <m/>
    <m/>
    <m/>
    <m/>
    <m/>
    <n v="1"/>
    <s v="No"/>
    <s v="No"/>
    <s v=""/>
    <s v=""/>
    <s v=""/>
    <s v=""/>
    <s v=""/>
    <s v=""/>
    <x v="0"/>
    <s v=""/>
    <s v=""/>
    <s v=""/>
    <n v="1"/>
    <s v=""/>
    <s v=""/>
  </r>
  <r>
    <x v="0"/>
    <s v="172 East King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Hospicare &amp; Palliative Care Services of Tompkins County"/>
    <n v="1"/>
    <m/>
    <m/>
    <m/>
    <m/>
    <m/>
    <m/>
    <m/>
    <n v="1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HOSPICARE &amp; PALLIATIVE CARE SERVICES OF TOMPKINS COUNTY, INC."/>
    <m/>
    <m/>
    <m/>
    <m/>
    <s v="HOSPICARE OF TOMPKINS COUNTY"/>
    <s v="172 E KING RD"/>
    <s v="ITHACA"/>
    <s v="NY"/>
    <s v="14850-9403"/>
    <s v="DIAGNOSTIC AND TREATMENT CENTER"/>
    <s v="M"/>
    <s v="No"/>
    <s v="MMIS"/>
    <s v="NorthRPU"/>
    <s v="P"/>
    <m/>
    <m/>
    <m/>
    <s v=""/>
    <s v="E0204182"/>
    <n v="1"/>
    <n v="0"/>
    <n v="0"/>
    <n v="0"/>
    <n v="0"/>
    <n v="0"/>
    <n v="0"/>
    <n v="0"/>
    <n v="1"/>
    <n v="0"/>
    <n v="0"/>
    <s v=""/>
    <s v=""/>
    <s v=""/>
    <s v=""/>
    <s v=""/>
    <s v=""/>
    <x v="0"/>
    <s v=""/>
    <s v=""/>
    <n v="1"/>
    <s v=""/>
    <n v="1"/>
    <s v=""/>
  </r>
  <r>
    <x v="0"/>
    <m/>
    <m/>
    <m/>
    <m/>
    <s v="HOSPICE OF CHENANGO COUNTY, INC."/>
    <m/>
    <m/>
    <m/>
    <m/>
    <s v="HOSPICE PALLIATIVE CARE/CHENANGO"/>
    <s v="21 HAYES ST"/>
    <s v="NORWICH"/>
    <s v="NY"/>
    <s v="13815-1617"/>
    <s v="DIAGNOSTIC AND TREATMENT CENTER"/>
    <s v="M"/>
    <s v="No"/>
    <s v="MMIS"/>
    <s v="EastRPU"/>
    <s v="P"/>
    <m/>
    <m/>
    <m/>
    <s v=""/>
    <s v="E0173066"/>
    <n v="1"/>
    <n v="0"/>
    <n v="0"/>
    <n v="1"/>
    <n v="0"/>
    <n v="0"/>
    <n v="0"/>
    <n v="0"/>
    <n v="1"/>
    <n v="0"/>
    <n v="0"/>
    <s v=""/>
    <s v=""/>
    <s v=""/>
    <s v=""/>
    <s v=""/>
    <s v=""/>
    <x v="0"/>
    <s v=""/>
    <s v=""/>
    <n v="1"/>
    <s v=""/>
    <s v=""/>
    <s v=""/>
  </r>
  <r>
    <x v="0"/>
    <m/>
    <m/>
    <m/>
    <m/>
    <s v="ZARRINI HOSSEIN"/>
    <m/>
    <m/>
    <m/>
    <m/>
    <s v="ZARRINI HOSSEIN MD"/>
    <s v="1302 E MAIN ST"/>
    <s v="ENDICOTT"/>
    <s v="NY"/>
    <s v="13760-5430"/>
    <s v="PHYSICIAN"/>
    <s v="M"/>
    <s v="No"/>
    <s v="MMIS"/>
    <s v="SouthRPU"/>
    <s v="P"/>
    <m/>
    <m/>
    <m/>
    <s v=""/>
    <s v="E001623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LCOFF HOWARD"/>
    <m/>
    <m/>
    <m/>
    <m/>
    <s v="SILCOFF HOWARD W MD"/>
    <s v="5 EVERGREEN ST"/>
    <s v="DRYDEN"/>
    <s v="NY"/>
    <s v="13053"/>
    <s v="PHYSICIAN"/>
    <s v="M"/>
    <s v="No"/>
    <s v="MMIS"/>
    <s v="NorthRPU"/>
    <s v="P"/>
    <m/>
    <m/>
    <m/>
    <s v=""/>
    <s v="E0123341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OWLAND TIMOTHY DR."/>
    <m/>
    <m/>
    <m/>
    <m/>
    <s v="HOWLAND TIMOTHY C          MD"/>
    <s v="177 RIVERSIDE DR"/>
    <s v="JOHNSON CITY"/>
    <s v="NY"/>
    <s v="13790-2743"/>
    <s v="PHYSICIAN"/>
    <s v="M"/>
    <s v="No"/>
    <s v="MMIS"/>
    <s v="SouthRPU"/>
    <s v="P"/>
    <m/>
    <m/>
    <m/>
    <s v=""/>
    <s v="E0208148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UDOCK MICHAEL DR."/>
    <m/>
    <m/>
    <m/>
    <m/>
    <s v="HUDOCK MICHAEL J           MD"/>
    <s v="ROBERT PACKER HOSP"/>
    <s v="SAYRE"/>
    <s v="PA"/>
    <s v="18840"/>
    <s v="PHYSICIAN"/>
    <s v="M"/>
    <s v="No"/>
    <s v="MMIS"/>
    <s v="SouthRPU"/>
    <s v="P"/>
    <m/>
    <m/>
    <m/>
    <s v=""/>
    <s v="E020886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HUDOCK STEPHEN DR."/>
    <m/>
    <m/>
    <m/>
    <m/>
    <s v="HUDOCK STEPHEN             MD"/>
    <s v="GUTHRIE SQUARE"/>
    <s v="SAYRE"/>
    <s v="PA"/>
    <s v="18840"/>
    <s v="PHYSICIAN"/>
    <s v="M"/>
    <s v="No"/>
    <s v="MMIS"/>
    <s v="SouthRPU"/>
    <s v="P"/>
    <m/>
    <m/>
    <m/>
    <s v=""/>
    <s v="E0196707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HUGHES DORIS MS."/>
    <m/>
    <m/>
    <m/>
    <m/>
    <s v="HUGHES DORIS JEANNE"/>
    <s v="169 RIVERSIDE DR"/>
    <s v="BINGHAMTON"/>
    <s v="NY"/>
    <s v="13905-4246"/>
    <s v="PHYSICIAN"/>
    <s v="M"/>
    <s v="No"/>
    <s v="MMIS"/>
    <s v="SouthRPU"/>
    <s v="P"/>
    <m/>
    <m/>
    <m/>
    <s v=""/>
    <s v="E001953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ASSAN HUMAIRA DR."/>
    <m/>
    <m/>
    <m/>
    <m/>
    <s v="HASSAN HUMAIRA"/>
    <s v="16 BRENTWOOD DR"/>
    <s v="ITHACA"/>
    <s v="NY"/>
    <s v="14850-1863"/>
    <s v="PHYSICIAN"/>
    <s v="M"/>
    <s v="No"/>
    <s v="MMIS"/>
    <s v="NorthRPU"/>
    <s v="P"/>
    <m/>
    <m/>
    <m/>
    <s v=""/>
    <s v="E0323686"/>
    <n v="1"/>
    <n v="1"/>
    <n v="0"/>
    <n v="0"/>
    <n v="0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m/>
    <m/>
    <m/>
    <m/>
    <m/>
    <m/>
    <m/>
    <m/>
    <m/>
    <m/>
    <m/>
    <m/>
    <m/>
    <m/>
    <s v=""/>
    <m/>
    <n v="1"/>
    <m/>
    <m/>
    <n v="1"/>
    <n v="1"/>
    <m/>
    <m/>
    <m/>
    <m/>
    <m/>
    <m/>
    <s v=""/>
    <s v=""/>
    <s v=""/>
    <s v=""/>
    <s v=""/>
    <s v=""/>
    <x v="0"/>
    <s v=""/>
    <s v=""/>
    <s v=""/>
    <n v="1"/>
    <s v=""/>
    <s v=""/>
  </r>
  <r>
    <x v="0"/>
    <m/>
    <m/>
    <m/>
    <m/>
    <s v="HUMMER KRISTINA"/>
    <m/>
    <m/>
    <m/>
    <m/>
    <s v="HUMMER KRISTINA KAY"/>
    <s v="4 NEWTON AVE"/>
    <s v="NORWICH"/>
    <s v="NY"/>
    <s v="13815-1153"/>
    <s v="PHYSICIAN"/>
    <s v="M"/>
    <s v="No"/>
    <s v="MMIS"/>
    <s v="EastRPU"/>
    <s v="P"/>
    <m/>
    <m/>
    <m/>
    <s v=""/>
    <s v="E0340029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USSAIN AHMED"/>
    <m/>
    <m/>
    <m/>
    <m/>
    <s v="HUSSAIN AHMED"/>
    <m/>
    <m/>
    <m/>
    <m/>
    <s v="PHYSICIAN"/>
    <s v="M"/>
    <s v="No"/>
    <s v="MMIS"/>
    <s v="SouthRPU"/>
    <s v="P"/>
    <m/>
    <m/>
    <m/>
    <s v=""/>
    <s v="E022221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USSAIN ANWAR DR."/>
    <m/>
    <m/>
    <m/>
    <m/>
    <s v="HUSSAIN ANWAR AHMED MD"/>
    <s v="1302 E MAIN ST"/>
    <s v="ENDICOTT"/>
    <s v="NY"/>
    <s v="13760-5430"/>
    <s v="PHYSICIAN"/>
    <s v="M"/>
    <s v="No"/>
    <s v="MMIS"/>
    <s v="SouthRPU"/>
    <s v="P"/>
    <m/>
    <m/>
    <m/>
    <s v=""/>
    <s v="E028479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KIM HWAYEON"/>
    <m/>
    <m/>
    <m/>
    <m/>
    <s v="KIM HWAYEON S"/>
    <s v="3101 SHIPPERS RD"/>
    <s v="VESTAL"/>
    <s v="NY"/>
    <s v="13850-2003"/>
    <s v="PHYSICIAN"/>
    <s v="M"/>
    <s v="No"/>
    <s v="MMIS"/>
    <s v="SouthRPU"/>
    <s v="P"/>
    <m/>
    <m/>
    <m/>
    <s v="Hwayeon Stella Kim, FNP"/>
    <s v="E041938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IBRAHIM MOHAMMED DR."/>
    <m/>
    <m/>
    <m/>
    <m/>
    <s v="IBRAHIM MOHAMMED U"/>
    <s v="1246 STATE ROUTE 38"/>
    <s v="OWEGO"/>
    <s v="NY"/>
    <s v="13827-3217"/>
    <s v="PHYSICIAN"/>
    <s v="M"/>
    <s v="No"/>
    <s v="MMIS"/>
    <s v="SouthRPU"/>
    <s v="P"/>
    <m/>
    <m/>
    <m/>
    <s v=""/>
    <s v="E036511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IDEAL SENIOR LIVIN CENTER ALP"/>
    <s v="600 HIGH AVE"/>
    <s v="ENDICOTT"/>
    <s v="NY"/>
    <s v="13760-4789"/>
    <s v="HOME HEALTH AGENCY"/>
    <s v="M"/>
    <s v="No"/>
    <s v="MMIS"/>
    <s v="SouthRPU"/>
    <s v="P"/>
    <m/>
    <m/>
    <m/>
    <s v=""/>
    <s v="E0105515"/>
    <n v="1"/>
    <n v="0"/>
    <n v="1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IDEAL SENIOR LIVING CENTER INC"/>
    <m/>
    <m/>
    <m/>
    <m/>
    <s v="IDEAL SENIOR LIVING CENTER"/>
    <s v="601 HIGH AVE"/>
    <s v="ENDICOTT"/>
    <s v="NY"/>
    <s v="13760-4720"/>
    <s v="LONG TERM CARE FACILITY"/>
    <s v="M"/>
    <s v="No"/>
    <s v="MMIS"/>
    <s v="SouthRPU"/>
    <s v="P"/>
    <m/>
    <m/>
    <m/>
    <s v=""/>
    <s v="E0180290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1"/>
    <m/>
    <m/>
    <m/>
    <m/>
    <s v="IDEAL SENIOR LIVING CENTER, INC."/>
    <m/>
    <m/>
    <m/>
    <m/>
    <s v="IDEAL SENIOR LIVING CTR LTC"/>
    <s v="508 HIGH AVE"/>
    <s v="ENDICOTT"/>
    <s v="NY"/>
    <s v="13760-4719"/>
    <s v="LONG TERM CARE FACILITY"/>
    <s v="M"/>
    <s v="No"/>
    <s v="MMIS"/>
    <s v="SouthRPU"/>
    <s v="P"/>
    <m/>
    <m/>
    <m/>
    <s v=""/>
    <s v="E0180370"/>
    <n v="1"/>
    <n v="0"/>
    <n v="1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KHAN IHSAN DR."/>
    <m/>
    <m/>
    <m/>
    <m/>
    <s v="KHAN IHSAN"/>
    <s v="161 RIVERSIDE DR"/>
    <s v="BINGHAMTON"/>
    <s v="NY"/>
    <s v="13905-4176"/>
    <s v="PHYSICIAN"/>
    <s v="M"/>
    <s v="No"/>
    <s v="MMIS"/>
    <s v="SouthRPU"/>
    <s v="P"/>
    <m/>
    <m/>
    <m/>
    <s v="Ihsan U. Khan, MD"/>
    <s v="E032285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II JANINE"/>
    <m/>
    <m/>
    <m/>
    <m/>
    <s v="II JANINE"/>
    <s v="3101 SHIPPERS RD"/>
    <s v="VESTAL"/>
    <s v="NY"/>
    <s v="13850-2003"/>
    <s v="PHYSICIAN"/>
    <s v="M"/>
    <s v="No"/>
    <s v="MMIS"/>
    <s v="SouthRPU"/>
    <s v="P"/>
    <m/>
    <m/>
    <m/>
    <s v="II JANINE"/>
    <s v="E039548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INCER-OBANDO MARIA DR."/>
    <m/>
    <m/>
    <m/>
    <m/>
    <s v="INCER MARIA A MD"/>
    <s v="40 ARCH ST"/>
    <s v="JOHNSON CITY"/>
    <s v="NY"/>
    <s v="13790-2102"/>
    <s v="PHYSICIAN"/>
    <s v="M"/>
    <s v="No"/>
    <s v="MMIS"/>
    <s v="SouthRPU"/>
    <s v="P"/>
    <m/>
    <m/>
    <m/>
    <s v="INCER MARIA DR."/>
    <s v="E000724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INGERICK BRENT DR."/>
    <m/>
    <m/>
    <m/>
    <m/>
    <s v="INGERICK BRENT S DO"/>
    <m/>
    <s v="HORSEHEADS"/>
    <s v="NY"/>
    <s v="14845-8533"/>
    <s v="PHYSICIAN"/>
    <s v="M"/>
    <s v="No"/>
    <s v="MMIS"/>
    <s v="WestRPU"/>
    <s v="P"/>
    <m/>
    <m/>
    <m/>
    <s v=""/>
    <s v="E0042008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RSIC INNA"/>
    <m/>
    <m/>
    <m/>
    <m/>
    <s v="MRSIC INNA"/>
    <s v="4417 VESTAL PKWY E"/>
    <s v="VESTAL"/>
    <s v="NY"/>
    <s v="13850-3556"/>
    <s v="PHYSICIAN"/>
    <s v="M"/>
    <s v="No"/>
    <s v="MMIS"/>
    <s v="SouthRPU"/>
    <s v="P"/>
    <m/>
    <m/>
    <m/>
    <s v="Inna Mrsic"/>
    <s v="E040699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INSTITUTE FOR HUMAN SERVICES"/>
    <m/>
    <m/>
    <m/>
    <m/>
    <s v="INSTITUTE FOR HUMAN SVCS NBA"/>
    <s v="6666 COUNTY ROUTE 11"/>
    <s v="BATH"/>
    <s v="NY"/>
    <s v="14810-7722"/>
    <s v="MULTI-TYPE"/>
    <s v="M"/>
    <s v="No"/>
    <s v="MMIS"/>
    <s v="WestRPU"/>
    <s v="P"/>
    <m/>
    <m/>
    <m/>
    <s v="INSTITUTE FOR HUMAN SERVICES"/>
    <s v="E0151890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IQBAL HAMEED"/>
    <m/>
    <m/>
    <m/>
    <m/>
    <s v="IQBAL HAMEED"/>
    <s v="134 HOMER AVE"/>
    <s v="CORTLAND"/>
    <s v="NY"/>
    <s v="13045-1206"/>
    <s v="PHYSICIAN"/>
    <s v="M"/>
    <s v="No"/>
    <s v="MMIS"/>
    <s v="NorthRPU"/>
    <s v="P"/>
    <m/>
    <m/>
    <m/>
    <s v="IQBAL HAMEED"/>
    <s v="E042844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ITHACA ALPHA HOUSE CENTER, INC."/>
    <m/>
    <m/>
    <m/>
    <m/>
    <s v="ITHACA ALPHA HOUSE CTR INC"/>
    <s v="334 W STATE ST"/>
    <s v="ITHACA"/>
    <s v="NY"/>
    <s v="14850-5432"/>
    <s v="DIAGNOSTIC AND TREATMENT CENTER"/>
    <s v="M"/>
    <s v="No"/>
    <s v="MMIS"/>
    <s v="NorthRPU"/>
    <s v="P"/>
    <m/>
    <m/>
    <m/>
    <s v=""/>
    <s v="E0170631"/>
    <n v="1"/>
    <n v="0"/>
    <n v="0"/>
    <n v="0"/>
    <n v="1"/>
    <n v="0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0"/>
    <s v="800 South Plain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Ithaca Housing Authority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s v="2343 N. Triphammer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Ithaca Primary Care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STEVENS JOHN"/>
    <m/>
    <m/>
    <m/>
    <m/>
    <s v="STEVENS JOHN B"/>
    <s v="FAM PRAC DRYDEN"/>
    <s v="DRYDEN"/>
    <s v="NY"/>
    <s v="13053"/>
    <s v="PHYSICIAN"/>
    <s v="M"/>
    <s v="No"/>
    <s v="MMIS"/>
    <s v="NorthRPU"/>
    <s v="P"/>
    <m/>
    <m/>
    <m/>
    <s v=""/>
    <s v="E0170325"/>
    <n v="0"/>
    <n v="0"/>
    <n v="0"/>
    <n v="0"/>
    <n v="0"/>
    <n v="0"/>
    <n v="0"/>
    <n v="0"/>
    <n v="1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m/>
    <m/>
    <m/>
    <m/>
    <m/>
    <s v="J M MURRAY CTR INC HCBS 2"/>
    <s v="CCD1848"/>
    <s v="CORTLAND"/>
    <s v="NY"/>
    <s v="13045-0589"/>
    <s v="HOME HEALTH AGENCY"/>
    <s v="M"/>
    <s v="No"/>
    <s v="MMIS"/>
    <s v="NorthRPU"/>
    <s v="P"/>
    <m/>
    <m/>
    <m/>
    <s v="J M MURRAY CTR INC HCBS 2"/>
    <s v="E0070014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NORTON J DR."/>
    <m/>
    <m/>
    <m/>
    <m/>
    <s v="NORTON J RUSSELL"/>
    <s v="601 ELMWOOD AVE"/>
    <s v="ROCHESTER"/>
    <s v="NY"/>
    <s v="14642-0001"/>
    <s v="PHYSICIAN"/>
    <s v="M"/>
    <s v="No"/>
    <s v="MMIS"/>
    <s v="NorthRPU"/>
    <s v="P"/>
    <m/>
    <m/>
    <m/>
    <s v=""/>
    <s v="E008275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TEINBERG ESTHER DR."/>
    <m/>
    <m/>
    <m/>
    <m/>
    <s v="STEINBERG ESTHER MD"/>
    <s v="STE 201"/>
    <s v="CORTLAND"/>
    <s v="NY"/>
    <s v="13045-1148"/>
    <s v="PHYSICIAN"/>
    <s v="M"/>
    <s v="No"/>
    <s v="MMIS"/>
    <s v="NorthRPU"/>
    <s v="P"/>
    <m/>
    <m/>
    <m/>
    <s v=""/>
    <s v="E010090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PONTICIELLO JACQUELINE"/>
    <m/>
    <m/>
    <m/>
    <m/>
    <s v="PONTICIELLO JACQUELINE ANN"/>
    <s v="1302 E MAIN ST"/>
    <s v="ENDICOTT"/>
    <s v="NY"/>
    <s v="13760-5430"/>
    <s v="PHYSICIAN"/>
    <s v="M"/>
    <s v="No"/>
    <s v="MMIS"/>
    <s v="SouthRPU"/>
    <s v="P"/>
    <m/>
    <m/>
    <m/>
    <s v=""/>
    <s v="E0309023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ACKSON SUSAN DR."/>
    <m/>
    <m/>
    <m/>
    <m/>
    <s v="JACKSON SUSAN MARIE"/>
    <s v="1302 E MAIN ST"/>
    <s v="ENDICOTT"/>
    <s v="NY"/>
    <s v="13760-5430"/>
    <s v="PHYSICIAN"/>
    <s v="M"/>
    <s v="No"/>
    <s v="MMIS"/>
    <s v="SouthRPU"/>
    <s v="P"/>
    <m/>
    <m/>
    <m/>
    <s v="JACKSON SUSAN DR."/>
    <s v="E000985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MITH JACOB"/>
    <m/>
    <m/>
    <m/>
    <m/>
    <s v="SMITH JACOB WILLIAM"/>
    <s v="201 DATES DR"/>
    <s v="ITHACA"/>
    <s v="NY"/>
    <s v="14850-1345"/>
    <s v="PHYSICIAN"/>
    <s v="M"/>
    <s v="No"/>
    <s v="MMIS"/>
    <s v="NorthRPU"/>
    <s v="P"/>
    <m/>
    <m/>
    <m/>
    <s v=""/>
    <s v="E033730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IDHU JAGMOHAN"/>
    <m/>
    <m/>
    <m/>
    <m/>
    <s v="SIDHU JAGMOHAN S"/>
    <s v="1656 CHAMPLIN AVE"/>
    <s v="UTICA"/>
    <s v="NY"/>
    <s v="13502-4830"/>
    <s v="LABORATORY"/>
    <s v="M"/>
    <s v="No"/>
    <s v="MMIS"/>
    <s v="SouthRPU"/>
    <s v="P"/>
    <m/>
    <m/>
    <m/>
    <s v=""/>
    <s v="E0343150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SINGH JAGMOHAN"/>
    <m/>
    <m/>
    <m/>
    <m/>
    <s v="SINGH JAGMOHAN MD"/>
    <s v="500 OHIO ST"/>
    <s v="MEDINA"/>
    <s v="NY"/>
    <s v="14803"/>
    <s v="PHYSICIAN"/>
    <s v="M"/>
    <s v="No"/>
    <s v="MMIS"/>
    <s v="NorthRPU"/>
    <s v="P"/>
    <m/>
    <m/>
    <m/>
    <s v=""/>
    <s v="E016094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AI JAGRAJ DR."/>
    <m/>
    <m/>
    <m/>
    <m/>
    <s v="RAI JAGRAJ MD"/>
    <s v="VESTAL MED ASSOC"/>
    <s v="VESTAL"/>
    <s v="NY"/>
    <s v="13850-1748"/>
    <s v="PHYSICIAN"/>
    <s v="M"/>
    <s v="No"/>
    <s v="MMIS"/>
    <s v="SouthRPU"/>
    <s v="P"/>
    <m/>
    <m/>
    <m/>
    <s v="Jagraj S. Rai, MD"/>
    <s v="E016310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FERNANDEZ JAIME"/>
    <m/>
    <m/>
    <m/>
    <m/>
    <m/>
    <m/>
    <m/>
    <m/>
    <m/>
    <m/>
    <s v="M"/>
    <s v="No"/>
    <s v="NPI only"/>
    <s v="SouthRPU"/>
    <s v="P"/>
    <m/>
    <m/>
    <m/>
    <s v="Jaime L. Fernandez, NP"/>
    <m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COLEMAN JAMES"/>
    <m/>
    <m/>
    <m/>
    <m/>
    <s v="COLEMAN JAMES PATRICK MD"/>
    <s v="220 STEUBEN ST"/>
    <s v="MONTOUR FALLS"/>
    <s v="NY"/>
    <s v="14865-9740"/>
    <s v="PHYSICIAN"/>
    <s v="M"/>
    <s v="No"/>
    <s v="MMIS"/>
    <s v="NorthRPU"/>
    <s v="P"/>
    <m/>
    <m/>
    <m/>
    <s v=""/>
    <s v="E004296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ARLING JAMES DR."/>
    <m/>
    <m/>
    <m/>
    <m/>
    <s v="DARLING JAMES MD"/>
    <s v="10 ARROWOOD DR"/>
    <s v="ITHACA"/>
    <s v="NY"/>
    <s v="14850-1857"/>
    <s v="PHYSICIAN"/>
    <s v="M"/>
    <s v="No"/>
    <s v="MMIS"/>
    <s v="NorthRPU"/>
    <s v="P"/>
    <m/>
    <m/>
    <m/>
    <s v=""/>
    <s v="E007410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ELLAVALLE JAMES"/>
    <m/>
    <m/>
    <m/>
    <m/>
    <s v="DELLA VALLE JAMES          MD"/>
    <s v="2872 TURNPIKE ST"/>
    <s v="SUSQUEHANNA"/>
    <s v="PA"/>
    <s v="18847-2771"/>
    <s v="PHYSICIAN"/>
    <s v="M"/>
    <s v="No"/>
    <s v="MMIS"/>
    <s v="SouthRPU"/>
    <s v="P"/>
    <m/>
    <m/>
    <m/>
    <s v=""/>
    <s v="E022463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UMH JGJ CORP"/>
    <m/>
    <m/>
    <m/>
    <m/>
    <s v="JAMES G JOHNSTON MEMORIAL NH"/>
    <s v="285 DEYO HILL RD"/>
    <s v="JOHNSON CITY"/>
    <s v="NY"/>
    <s v="13790-5109"/>
    <s v="LONG TERM CARE FACILITY"/>
    <s v="M"/>
    <s v="No"/>
    <s v="MMIS"/>
    <s v="SouthRPU"/>
    <s v="P"/>
    <m/>
    <m/>
    <m/>
    <s v=""/>
    <s v="E0213312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GAFFNEY JAMES DR."/>
    <m/>
    <m/>
    <m/>
    <m/>
    <s v="GAFFNEY JAMES SHANNON MD"/>
    <s v="119 W BUFFALO ST"/>
    <s v="ITHACA"/>
    <s v="NY"/>
    <s v="14850-4131"/>
    <s v="PHYSICIAN"/>
    <s v="M"/>
    <s v="No"/>
    <s v="MMIS"/>
    <s v="NorthRPU"/>
    <s v="P"/>
    <m/>
    <m/>
    <m/>
    <s v=""/>
    <s v="E016635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VINCENS JAMES"/>
    <m/>
    <m/>
    <m/>
    <m/>
    <s v="VINCENS JAMES J MD"/>
    <s v="CARDIOL ASSOC/#250"/>
    <s v="JOHNSON CITY"/>
    <s v="NY"/>
    <s v="13790-2161"/>
    <s v="PHYSICIAN"/>
    <s v="M"/>
    <s v="No"/>
    <s v="MMIS"/>
    <s v="SouthRPU"/>
    <s v="P"/>
    <m/>
    <m/>
    <m/>
    <s v="James J. Vincens, MD"/>
    <s v="E011731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AWSING JAMES"/>
    <m/>
    <m/>
    <m/>
    <m/>
    <s v="LAWSING JAMES FULLER III"/>
    <s v="1095 COMMONS AVE"/>
    <s v="CORTLAND"/>
    <s v="NY"/>
    <s v="13045-1669"/>
    <s v="PHYSICIAN"/>
    <s v="M"/>
    <s v="No"/>
    <s v="MMIS"/>
    <s v="NorthRPU"/>
    <s v="P"/>
    <m/>
    <m/>
    <m/>
    <s v=""/>
    <s v="E030738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EHR JAMES DR."/>
    <m/>
    <m/>
    <m/>
    <m/>
    <s v="LOEHR JAMES CHRISTOPHER MD"/>
    <s v="402 N CAYUGA ST"/>
    <s v="ITHACA"/>
    <s v="NY"/>
    <s v="14850-4219"/>
    <s v="PHYSICIAN"/>
    <s v="M"/>
    <s v="No"/>
    <s v="MMIS"/>
    <s v="NorthRPU"/>
    <s v="P"/>
    <m/>
    <m/>
    <m/>
    <s v=""/>
    <s v="E0131508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ETCALF JAMES"/>
    <m/>
    <m/>
    <m/>
    <m/>
    <s v="METCALF JAMES CRAWFORD JR"/>
    <s v="16 BRENTWOOD DR"/>
    <s v="ITHACA"/>
    <s v="NY"/>
    <s v="14850-1863"/>
    <s v="PHYSICIAN"/>
    <s v="M"/>
    <s v="No"/>
    <s v="MMIS"/>
    <s v="NorthRPU"/>
    <s v="P"/>
    <m/>
    <m/>
    <m/>
    <s v=""/>
    <s v="E035459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NKLER JAMES DR."/>
    <m/>
    <m/>
    <m/>
    <m/>
    <s v="WINKLER JAMES              MD"/>
    <s v="SCHUYLER HOSP"/>
    <s v="MONTOUR FALLS"/>
    <s v="NY"/>
    <s v="14865"/>
    <s v="PHYSICIAN"/>
    <s v="M"/>
    <s v="No"/>
    <s v="MMIS"/>
    <s v="NorthRPU"/>
    <s v="P"/>
    <m/>
    <m/>
    <m/>
    <s v=""/>
    <s v="E021440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RVINCHAK JAMIE"/>
    <m/>
    <m/>
    <m/>
    <m/>
    <s v="BARVINCHAK JAMIE MARIE"/>
    <s v="33-57 HARRISON ST"/>
    <s v="JOHNSON CITY"/>
    <s v="NY"/>
    <s v="13790-2107"/>
    <s v="PHYSICIAN"/>
    <s v="M"/>
    <s v="No"/>
    <s v="MMIS"/>
    <s v="SouthRPU"/>
    <s v="P"/>
    <m/>
    <m/>
    <m/>
    <s v=""/>
    <s v="E034024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ASSON JAMIE"/>
    <m/>
    <m/>
    <m/>
    <m/>
    <s v="MASSON JAMIE LYN"/>
    <s v="315 S MANNING BLVD"/>
    <s v="ALBANY"/>
    <s v="NY"/>
    <s v="12208-1707"/>
    <s v="PHYSICIAN"/>
    <s v="M"/>
    <s v="No"/>
    <s v="MMIS"/>
    <s v="SouthRPU"/>
    <s v="P"/>
    <m/>
    <m/>
    <m/>
    <s v="Jamie Masson, MD"/>
    <s v="E003503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SENDEK JANUSZ"/>
    <m/>
    <m/>
    <m/>
    <m/>
    <s v="SENDEK JANUSZ MD"/>
    <s v="S-H BUTTERMILK FALLS"/>
    <s v="ITHACA"/>
    <s v="NY"/>
    <s v="14850-1397"/>
    <s v="PHYSICIAN"/>
    <s v="M"/>
    <s v="No"/>
    <s v="MMIS"/>
    <s v="NorthRPU"/>
    <s v="P"/>
    <m/>
    <m/>
    <m/>
    <s v=""/>
    <s v="E015105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ADO JARED"/>
    <m/>
    <m/>
    <m/>
    <m/>
    <s v="PADO JARED MARTIN"/>
    <s v="52 HARRISON ST FL 2"/>
    <s v="JOHNSON CITY"/>
    <s v="NY"/>
    <s v="13790-2120"/>
    <s v="PHYSICIAN"/>
    <s v="M"/>
    <s v="No"/>
    <s v="MMIS"/>
    <s v="SouthRPU"/>
    <s v="P"/>
    <m/>
    <m/>
    <m/>
    <s v="Jared Pado, NP"/>
    <s v="E042585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MAHLER JASON"/>
    <m/>
    <m/>
    <m/>
    <m/>
    <s v="MAHLER JASON B"/>
    <s v="169 RIVERSIDE DR"/>
    <s v="BINGHAMTON"/>
    <s v="NY"/>
    <s v="13905-4246"/>
    <s v="PHYSICIAN"/>
    <s v="M"/>
    <s v="No"/>
    <s v="MMIS"/>
    <s v="SouthRPU"/>
    <s v="P"/>
    <m/>
    <m/>
    <m/>
    <s v="Jason Mahler, FNP"/>
    <s v="E039272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JAVID AHMAD"/>
    <m/>
    <m/>
    <m/>
    <m/>
    <s v="JAVID AHMAD"/>
    <s v="11 ALVENA AVE"/>
    <s v="CORTLAND"/>
    <s v="NY"/>
    <s v="13045-1150"/>
    <s v="PHYSICIAN"/>
    <s v="M"/>
    <s v="No"/>
    <s v="MMIS"/>
    <s v="NorthRPU"/>
    <s v="P"/>
    <m/>
    <m/>
    <m/>
    <s v=""/>
    <s v="E0133108"/>
    <n v="1"/>
    <n v="1"/>
    <n v="0"/>
    <n v="0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JAYASENA ROHAN"/>
    <m/>
    <m/>
    <m/>
    <m/>
    <s v="JAYASENA ROHAN SENERAT"/>
    <m/>
    <s v="SIDNEY"/>
    <s v="NY"/>
    <s v="13838-1300"/>
    <s v="PHYSICIAN"/>
    <s v="M"/>
    <s v="No"/>
    <s v="MMIS"/>
    <s v="EastRPU"/>
    <s v="P"/>
    <m/>
    <m/>
    <m/>
    <s v=""/>
    <s v="E0083417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OWARD JEAN"/>
    <m/>
    <m/>
    <m/>
    <m/>
    <s v="HOWARD JEAN PIERSON"/>
    <s v="CHENANGO MEM HOSP"/>
    <s v="NORWICH"/>
    <s v="NY"/>
    <s v="13815-1097"/>
    <s v="PHYSICIAN"/>
    <s v="M"/>
    <s v="No"/>
    <s v="MMIS"/>
    <s v="EastRPU"/>
    <s v="P"/>
    <m/>
    <m/>
    <m/>
    <s v=""/>
    <s v="E0114300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LEE JEANETTE"/>
    <m/>
    <m/>
    <m/>
    <m/>
    <s v="LEE JEANETTE J"/>
    <s v="229-231 STATE ST FL 4"/>
    <s v="BINGHAMTON"/>
    <s v="NY"/>
    <s v="13901-2756"/>
    <s v="PHYSICIAN"/>
    <s v="M"/>
    <s v="No"/>
    <s v="MMIS"/>
    <s v="SouthRPU"/>
    <s v="P"/>
    <m/>
    <m/>
    <m/>
    <s v="Jeanette Lee, NPP"/>
    <s v="E036075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GRAY JEFFREY"/>
    <m/>
    <m/>
    <m/>
    <m/>
    <s v="GRAY JEFFREY R MD"/>
    <s v="CRYSTAL RUN HLTHCARE"/>
    <s v="MIDDLETOWN"/>
    <s v="NY"/>
    <s v="10941-4057"/>
    <s v="PHYSICIAN"/>
    <s v="M"/>
    <s v="No"/>
    <s v="MMIS"/>
    <s v="SouthRPU"/>
    <s v="P"/>
    <m/>
    <m/>
    <m/>
    <s v=""/>
    <s v="E0039580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REENHOUSE JEFFREY"/>
    <m/>
    <m/>
    <m/>
    <m/>
    <s v="GREENHOUSE JEFFREY A MD"/>
    <m/>
    <s v="SCHENECTADY"/>
    <s v="NY"/>
    <s v="12308-2489"/>
    <s v="PHYSICIAN"/>
    <s v="M"/>
    <s v="No"/>
    <s v="MMIS"/>
    <s v="SouthRPU"/>
    <s v="P"/>
    <m/>
    <m/>
    <m/>
    <s v="Jeffrey Greenhouse, MD"/>
    <s v="E0151457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KADLECIK JEFFREY"/>
    <m/>
    <m/>
    <m/>
    <m/>
    <s v="KADLECIK JEFFREY PINKNEY DPM"/>
    <s v="STE 202"/>
    <s v="ITHACA"/>
    <s v="NY"/>
    <s v="14850-1075"/>
    <s v="PODIATRIST"/>
    <s v="M"/>
    <s v="No"/>
    <s v="MMIS"/>
    <s v="NorthRPU"/>
    <s v="P"/>
    <m/>
    <m/>
    <m/>
    <s v=""/>
    <s v="E008049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NEDEKER JEFFREY"/>
    <m/>
    <m/>
    <m/>
    <m/>
    <s v="SNEDEKER JEFFREY DAVID MD"/>
    <s v="10 GRAHAM RD W"/>
    <s v="ITHACA"/>
    <s v="NY"/>
    <s v="14850-1055"/>
    <s v="PHYSICIAN"/>
    <s v="M"/>
    <s v="No"/>
    <s v="MMIS"/>
    <s v="NorthRPU"/>
    <s v="P"/>
    <m/>
    <m/>
    <m/>
    <s v=""/>
    <s v="E0145437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EILLY JENGI"/>
    <m/>
    <m/>
    <m/>
    <m/>
    <s v="REILLY JENGI M"/>
    <s v="169 RIVERSIDE DR"/>
    <s v="BINGHAMTON"/>
    <s v="NY"/>
    <s v="13905-4246"/>
    <s v="PHYSICIAN"/>
    <s v="M"/>
    <s v="No"/>
    <s v="MMIS"/>
    <s v="SouthRPU"/>
    <s v="P"/>
    <m/>
    <m/>
    <m/>
    <s v="Jengi M. Reilly, FNP"/>
    <s v="E037166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MALOSSI JENNIFER"/>
    <m/>
    <m/>
    <m/>
    <m/>
    <s v="MALOSSI JENNIFER MD"/>
    <s v="BROOME UROLOGICAL AS"/>
    <s v="BINGHAMTON"/>
    <s v="NY"/>
    <s v="13905-4246"/>
    <s v="PHYSICIAN"/>
    <s v="M"/>
    <s v="No"/>
    <s v="MMIS"/>
    <s v="SouthRPU"/>
    <s v="P"/>
    <m/>
    <m/>
    <m/>
    <s v="Jennifer A. MaLossi, MD"/>
    <s v="E0058573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AVARE JENNIFER MRS."/>
    <m/>
    <m/>
    <m/>
    <m/>
    <s v="LAVARE JENNIFER MARIE"/>
    <s v="1 FOXCARE DR"/>
    <s v="ONEONTA"/>
    <s v="NY"/>
    <s v="13820-2099"/>
    <s v="PHYSICIAN"/>
    <s v="M"/>
    <s v="No"/>
    <s v="MMIS"/>
    <s v="SouthRPU"/>
    <s v="P"/>
    <m/>
    <m/>
    <m/>
    <s v="Jennifer M. LaVare, PCNP"/>
    <s v="E037129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WEET JENNIFER"/>
    <m/>
    <m/>
    <m/>
    <m/>
    <s v="SWEET JENNIFER Y DPM"/>
    <s v="91 CHENANGO BRIDGE RD"/>
    <s v="BINGHAMTON"/>
    <s v="NY"/>
    <s v="13901-1293"/>
    <s v="PODIATRIST"/>
    <s v="M"/>
    <s v="No"/>
    <s v="MMIS"/>
    <s v="SouthRPU"/>
    <s v="P"/>
    <m/>
    <m/>
    <m/>
    <s v=""/>
    <s v="E028802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EINRAUB JENNIFER DR."/>
    <m/>
    <m/>
    <m/>
    <m/>
    <s v="WEINRAUB JENNIFER FREDA MD"/>
    <s v="318 S ALBANY ST"/>
    <s v="ITHACA"/>
    <s v="NY"/>
    <s v="14850-5406"/>
    <s v="PHYSICIAN"/>
    <s v="M"/>
    <s v="No"/>
    <s v="MMIS"/>
    <s v="NorthRPU"/>
    <s v="P"/>
    <m/>
    <m/>
    <m/>
    <s v=""/>
    <s v="E011692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ILEY JENNIFER DR."/>
    <m/>
    <m/>
    <m/>
    <m/>
    <s v="WILEY JENNIFER"/>
    <s v="1 FOXCARE DR"/>
    <s v="ONEONTA"/>
    <s v="NY"/>
    <s v="13820-2099"/>
    <s v="PHYSICIAN"/>
    <s v="M"/>
    <s v="No"/>
    <s v="MMIS"/>
    <s v="EastRPU"/>
    <s v="P"/>
    <m/>
    <m/>
    <m/>
    <s v=""/>
    <s v="E011680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WOODFORD JENNIFER"/>
    <m/>
    <m/>
    <m/>
    <m/>
    <s v="WOODFORD JENNIFER THERESA"/>
    <s v="91 CHENANGO BRIDGE RD"/>
    <s v="BINGHAMTON"/>
    <s v="NY"/>
    <s v="13901-1293"/>
    <s v="PHYSICIAN"/>
    <s v="M"/>
    <s v="No"/>
    <s v="MMIS"/>
    <s v="SouthRPU"/>
    <s v="P"/>
    <m/>
    <m/>
    <m/>
    <s v=""/>
    <s v="E0333480"/>
    <n v="0"/>
    <n v="0"/>
    <n v="0"/>
    <n v="0"/>
    <n v="0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CLUNE JENNIFERLEIGH MRS."/>
    <m/>
    <m/>
    <m/>
    <m/>
    <s v="CLUNE JENNIFERLEIGH VONDERHORST"/>
    <s v="924 JEFFERSON AVE"/>
    <s v="ROCHESTER"/>
    <s v="NY"/>
    <s v="14611-3702"/>
    <s v="PHYSICIAN"/>
    <s v="M"/>
    <s v="No"/>
    <s v="MMIS"/>
    <s v="NorthRPU"/>
    <s v="P"/>
    <m/>
    <m/>
    <m/>
    <s v=""/>
    <s v="E0295598"/>
    <n v="1"/>
    <n v="1"/>
    <n v="0"/>
    <n v="0"/>
    <n v="1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1"/>
    <m/>
    <m/>
    <m/>
    <m/>
    <s v="CASEY JESSICA"/>
    <m/>
    <m/>
    <m/>
    <m/>
    <s v="CASEY JESSICA LYNN"/>
    <s v="STE H"/>
    <s v="ITHACA"/>
    <s v="NY"/>
    <s v="14850-1397"/>
    <s v="PHYSICIAN"/>
    <s v="M"/>
    <s v="No"/>
    <s v="MMIS"/>
    <s v="NorthRPU"/>
    <s v="P"/>
    <m/>
    <m/>
    <m/>
    <s v=""/>
    <s v="E0072848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OVALCHICK JESSICA"/>
    <m/>
    <m/>
    <m/>
    <m/>
    <s v="KOVALCHICK JESSICA S"/>
    <s v="276-280 ROBINSON ST"/>
    <s v="BINGHAMTON"/>
    <s v="NY"/>
    <s v="13904-1659"/>
    <s v="PHYSICIAN"/>
    <s v="M"/>
    <s v="No"/>
    <s v="MMIS"/>
    <s v="SouthRPU"/>
    <s v="P"/>
    <m/>
    <m/>
    <m/>
    <s v="Jessica S. Kovalchick, PA"/>
    <s v="E037180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JEWELL JAMES"/>
    <m/>
    <m/>
    <m/>
    <m/>
    <s v="JEWELL JAMES R             MD"/>
    <s v="48 HARRISON ST"/>
    <s v="JOHNSON CITY"/>
    <s v="NY"/>
    <s v="13790-2120"/>
    <s v="PHYSICIAN"/>
    <s v="M"/>
    <s v="No"/>
    <s v="MMIS"/>
    <s v="SouthRPU"/>
    <s v="P"/>
    <m/>
    <m/>
    <m/>
    <s v=""/>
    <s v="E019717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EWETT SUSAN"/>
    <m/>
    <m/>
    <m/>
    <m/>
    <s v="JEWETT SUSAN E"/>
    <s v="JEWETT SUSAN E"/>
    <s v="CORTLAND"/>
    <s v="NY"/>
    <s v="13045-1150"/>
    <s v="PHYSICIAN"/>
    <s v="M"/>
    <s v="No"/>
    <s v="MMIS"/>
    <s v="NorthRPU"/>
    <s v="P"/>
    <m/>
    <m/>
    <m/>
    <s v=""/>
    <s v="E004976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RATHWAITE JILLENE"/>
    <m/>
    <m/>
    <m/>
    <m/>
    <s v="BRATHWAITE JILLENE M"/>
    <s v="33-57 HARRISON STREE"/>
    <s v="JOHNSON CITY"/>
    <s v="NY"/>
    <s v="13790-2174"/>
    <s v="PHYSICIAN"/>
    <s v="M"/>
    <s v="No"/>
    <s v="MMIS"/>
    <s v="SouthRPU"/>
    <s v="P"/>
    <m/>
    <m/>
    <m/>
    <s v=""/>
    <s v="E029631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IMENEZ DOMINGO"/>
    <m/>
    <m/>
    <m/>
    <m/>
    <s v="JIMENEZ DOMINGO D MD"/>
    <s v="33 MITCHELL AVE"/>
    <s v="BINGHAMTON"/>
    <s v="NY"/>
    <s v="13903-1674"/>
    <s v="PHYSICIAN"/>
    <s v="M"/>
    <s v="No"/>
    <s v="MMIS"/>
    <s v="SouthRPU"/>
    <s v="P"/>
    <m/>
    <m/>
    <m/>
    <s v=""/>
    <s v="E0138924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JM MURRAY CENTER INC SMP"/>
    <s v="823 STATE ROUTE 13"/>
    <s v="CORTLAND"/>
    <s v="NY"/>
    <s v="13045-8835"/>
    <s v="HOME HEALTH AGENCY"/>
    <s v="M"/>
    <s v="No"/>
    <s v="MMIS"/>
    <s v="NorthRPU"/>
    <s v="P"/>
    <m/>
    <m/>
    <m/>
    <s v=""/>
    <s v="E0082930"/>
    <n v="1"/>
    <n v="0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JM MURRAY CTR INC DAY"/>
    <s v="GROUP DAY HAB"/>
    <s v="CORTLAND"/>
    <s v="NY"/>
    <s v="13045-0589"/>
    <s v="HOME HEALTH AGENCY"/>
    <s v="M"/>
    <s v="No"/>
    <s v="MMIS"/>
    <s v="NorthRPU"/>
    <s v="P"/>
    <m/>
    <m/>
    <m/>
    <s v="JM MURRAY CTR INC DAY"/>
    <s v="E0030247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s v="ERNST JOANN"/>
    <m/>
    <m/>
    <m/>
    <m/>
    <s v="ERNST JOANN M"/>
    <s v="169 RIVERSIDE DR"/>
    <s v="BINGHAMTON"/>
    <s v="NY"/>
    <s v="13905-4246"/>
    <s v="PHYSICIAN"/>
    <s v="M"/>
    <s v="No"/>
    <s v="MMIS"/>
    <s v="SouthRPU"/>
    <s v="P"/>
    <m/>
    <m/>
    <m/>
    <s v="Jo Ann M. Ernst, FNP"/>
    <s v="E036983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PEICHER JOANNE"/>
    <m/>
    <m/>
    <m/>
    <m/>
    <s v="SPEICHER JOANNE ELIZABETH"/>
    <s v="22 E MAIN ST # 24"/>
    <s v="MARATHON"/>
    <s v="NY"/>
    <s v="13803-3208"/>
    <s v="MULTI-TYPE"/>
    <s v="M"/>
    <s v="No"/>
    <s v="MMIS"/>
    <s v="NorthRPU"/>
    <s v="P"/>
    <m/>
    <m/>
    <m/>
    <s v=""/>
    <s v="E0293606"/>
    <n v="1"/>
    <n v="1"/>
    <n v="0"/>
    <n v="0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ACKMAN JODY DR."/>
    <m/>
    <m/>
    <m/>
    <m/>
    <s v="STACKMAN JODY              MD"/>
    <s v="119 W BUFFALO ST"/>
    <s v="ITHACA"/>
    <s v="NY"/>
    <s v="14850-4131"/>
    <s v="PHYSICIAN"/>
    <s v="M"/>
    <s v="No"/>
    <s v="MMIS"/>
    <s v="NorthRPU"/>
    <s v="P"/>
    <m/>
    <m/>
    <m/>
    <s v=""/>
    <s v="E022856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ALLEY JOHN"/>
    <m/>
    <m/>
    <m/>
    <m/>
    <s v="ALLEY JOHN A MD"/>
    <s v="150 BROAD ST"/>
    <s v="HAMILTON"/>
    <s v="NY"/>
    <s v="13346-9575"/>
    <s v="PHYSICIAN"/>
    <s v="M"/>
    <s v="No"/>
    <s v="MMIS"/>
    <s v="EastRPU"/>
    <s v="P"/>
    <m/>
    <m/>
    <m/>
    <s v=""/>
    <s v="E008133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BEZIRGANIAN JOHN"/>
    <m/>
    <m/>
    <m/>
    <m/>
    <s v="BEZIRGANIAN JOHN B MD"/>
    <s v="CAYUGA MEDICAL CTR"/>
    <s v="ITHACA"/>
    <s v="NY"/>
    <s v="14850-1383"/>
    <s v="PHYSICIAN"/>
    <s v="M"/>
    <s v="No"/>
    <s v="MMIS"/>
    <s v="NorthRPU"/>
    <s v="P"/>
    <m/>
    <m/>
    <m/>
    <s v=""/>
    <s v="E0187825"/>
    <n v="1"/>
    <n v="1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BRADSHAW JOHN"/>
    <m/>
    <m/>
    <m/>
    <m/>
    <s v="BRADSHAW JOHN A MD"/>
    <s v="SOUTHERN TIER PEDIAT"/>
    <s v="ELMIRA"/>
    <s v="NY"/>
    <s v="14905-2292"/>
    <s v="PHYSICIAN"/>
    <s v="M"/>
    <s v="No"/>
    <s v="MMIS"/>
    <s v="WestRPU"/>
    <s v="P"/>
    <m/>
    <m/>
    <m/>
    <s v=""/>
    <s v="E007772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OKE JOHN"/>
    <m/>
    <m/>
    <m/>
    <m/>
    <s v="COOKE JOHN DAVID MD"/>
    <s v="4435 SENECA RD"/>
    <s v="TRUMANSBURG"/>
    <s v="NY"/>
    <s v="14886-9201"/>
    <s v="PHYSICIAN"/>
    <s v="M"/>
    <s v="No"/>
    <s v="MMIS"/>
    <s v="NorthRPU"/>
    <s v="P"/>
    <m/>
    <m/>
    <m/>
    <s v=""/>
    <s v="E005895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STELLO JOHN"/>
    <m/>
    <m/>
    <m/>
    <m/>
    <s v="COSTELLO JOHN E"/>
    <s v="217 N AURORA ST"/>
    <s v="ITHACA"/>
    <s v="NY"/>
    <s v="14850-4345"/>
    <s v="PHYSICIAN"/>
    <s v="M"/>
    <s v="No"/>
    <s v="MMIS"/>
    <s v="NorthRPU"/>
    <s v="P"/>
    <m/>
    <m/>
    <m/>
    <s v=""/>
    <s v="E022818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IMENNA JOHN"/>
    <m/>
    <m/>
    <m/>
    <m/>
    <s v="DIMENNA JOHN D"/>
    <s v="STE 205"/>
    <s v="BINGHAMTON"/>
    <s v="NY"/>
    <s v="13905-4178"/>
    <s v="PHYSICIAN"/>
    <s v="M"/>
    <s v="No"/>
    <s v="MMIS"/>
    <s v="SouthRPU"/>
    <s v="P"/>
    <m/>
    <m/>
    <m/>
    <s v="John D. DiMenna, MD"/>
    <s v="E019139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AMBERT JOHN"/>
    <m/>
    <m/>
    <m/>
    <m/>
    <s v="LAMBERT JOHN Y III MD"/>
    <s v="STE H BTRMLK FLS PED"/>
    <s v="ITHACA"/>
    <s v="NY"/>
    <s v="14850-1397"/>
    <s v="PHYSICIAN"/>
    <s v="M"/>
    <s v="No"/>
    <s v="MMIS"/>
    <s v="NorthRPU"/>
    <s v="P"/>
    <m/>
    <m/>
    <m/>
    <s v=""/>
    <s v="E018480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ECENAS JOHN DR."/>
    <m/>
    <m/>
    <m/>
    <m/>
    <s v="MECENAS JOHN A MD"/>
    <s v="1301 TRUMANSBURG RD"/>
    <s v="ITHACA"/>
    <s v="NY"/>
    <s v="14850-1397"/>
    <s v="PHYSICIAN"/>
    <s v="M"/>
    <s v="No"/>
    <s v="MMIS"/>
    <s v="NorthRPU"/>
    <s v="P"/>
    <m/>
    <m/>
    <m/>
    <s v=""/>
    <s v="E007150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ENFIELD JOHN"/>
    <m/>
    <m/>
    <m/>
    <m/>
    <s v="PENFIELD JOHN FORRESTER"/>
    <s v="EMP OF CORTLAND CNTY"/>
    <s v="CORTLAND"/>
    <s v="NY"/>
    <s v="13045-1206"/>
    <s v="PHYSICIAN"/>
    <s v="M"/>
    <s v="No"/>
    <s v="MMIS"/>
    <s v="SouthRPU"/>
    <s v="P"/>
    <m/>
    <m/>
    <m/>
    <s v="John Penfield"/>
    <s v="E008691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POWELL JOHN"/>
    <m/>
    <m/>
    <m/>
    <m/>
    <s v="POWELL JOHN WILLIAM"/>
    <s v="ELM AND CARLTON ST"/>
    <s v="BUFFALO"/>
    <s v="NY"/>
    <s v="14263-0001"/>
    <s v="PHYSICIAN"/>
    <s v="M"/>
    <s v="No"/>
    <s v="MMIS"/>
    <s v="NorthRPU"/>
    <s v="P"/>
    <m/>
    <m/>
    <m/>
    <s v=""/>
    <s v="E034244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UEN JOHN DR."/>
    <m/>
    <m/>
    <m/>
    <m/>
    <s v="SUEN JOHN SHAW-DER"/>
    <s v="1355 37TH ST STE 302"/>
    <s v="VERO BEACH"/>
    <s v="FL"/>
    <s v="32960-7320"/>
    <s v="PHYSICIAN"/>
    <s v="M"/>
    <s v="No"/>
    <s v="MMIS"/>
    <s v="NorthRPU"/>
    <s v="P"/>
    <m/>
    <m/>
    <m/>
    <s v=""/>
    <s v="E038496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TASHMAN JOHN DR."/>
    <m/>
    <m/>
    <m/>
    <m/>
    <s v="TASHMAN JOHN S MD"/>
    <s v="101 DATES DR"/>
    <s v="ITHACA"/>
    <s v="NY"/>
    <s v="14850-1342"/>
    <s v="PHYSICIAN"/>
    <s v="M"/>
    <s v="No"/>
    <s v="MMIS"/>
    <s v="NorthRPU"/>
    <s v="P"/>
    <m/>
    <m/>
    <m/>
    <s v=""/>
    <s v="E013751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ILLER JOHN"/>
    <m/>
    <m/>
    <m/>
    <m/>
    <s v="MILLER JOHN W MD"/>
    <s v="169 RIVERSIDE DR # M09"/>
    <s v="BINGHAMTON"/>
    <s v="NY"/>
    <s v="13905-4246"/>
    <s v="PHYSICIAN"/>
    <s v="M"/>
    <s v="No"/>
    <s v="MMIS"/>
    <s v="SouthRPU"/>
    <s v="P"/>
    <m/>
    <m/>
    <m/>
    <s v="John W. Miller, MD, FACS"/>
    <s v="E0153609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ZEVAN JOHN"/>
    <m/>
    <m/>
    <m/>
    <m/>
    <s v="ZEVAN JOHN PETER MD"/>
    <s v="UNITED MED ASSOC"/>
    <s v="JOHNSON CITY"/>
    <s v="NY"/>
    <s v="13790-2544"/>
    <s v="PHYSICIAN"/>
    <s v="M"/>
    <s v="No"/>
    <s v="MMIS"/>
    <s v="SouthRPU"/>
    <s v="P"/>
    <m/>
    <m/>
    <m/>
    <s v=""/>
    <s v="E0119448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MEAD JOHN-PAUL DR."/>
    <m/>
    <m/>
    <m/>
    <m/>
    <s v="MEAD JOHN-PAUL D MD"/>
    <s v="CAYUGA MED CTR"/>
    <s v="ITHACA"/>
    <s v="NY"/>
    <s v="14850-1383"/>
    <s v="PHYSICIAN"/>
    <s v="M"/>
    <s v="No"/>
    <s v="MMIS"/>
    <s v="NorthRPU"/>
    <s v="P"/>
    <m/>
    <m/>
    <m/>
    <s v=""/>
    <s v="E0083910"/>
    <n v="1"/>
    <n v="1"/>
    <n v="0"/>
    <n v="0"/>
    <n v="0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OHNSON GLEN DR."/>
    <m/>
    <m/>
    <m/>
    <m/>
    <s v="JOHNSON GLEN CARLBERG"/>
    <s v="GUTHRIE SQUARE"/>
    <s v="SAYRE"/>
    <s v="PA"/>
    <s v="18840"/>
    <s v="PHYSICIAN"/>
    <s v="M"/>
    <s v="No"/>
    <s v="MMIS"/>
    <s v="SouthRPU"/>
    <s v="P"/>
    <m/>
    <m/>
    <m/>
    <s v=""/>
    <s v="E0195788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HNSON JANET"/>
    <m/>
    <m/>
    <m/>
    <m/>
    <s v="JOHNSON JANET LEE MD"/>
    <s v="4077 WEST RD"/>
    <s v="CORTLAND"/>
    <s v="NY"/>
    <s v="13045-1637"/>
    <s v="PHYSICIAN"/>
    <s v="M"/>
    <s v="No"/>
    <s v="MMIS"/>
    <s v="NorthRPU"/>
    <s v="P"/>
    <m/>
    <m/>
    <m/>
    <s v="JOHNSON JANET"/>
    <s v="E016674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JOHNSON MARYELLEN MS."/>
    <m/>
    <m/>
    <m/>
    <m/>
    <s v="JOHNSON MARYELLEN RN"/>
    <s v="OB GYN HEALTH CARE A"/>
    <s v="VESTAL"/>
    <s v="NY"/>
    <s v="13850-3649"/>
    <s v="NURSE"/>
    <s v="M"/>
    <s v="No"/>
    <s v="MMIS"/>
    <s v="SouthRPU"/>
    <s v="P"/>
    <m/>
    <m/>
    <m/>
    <s v=""/>
    <s v="E021754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OOKS JONATHAN"/>
    <m/>
    <m/>
    <m/>
    <m/>
    <s v="BROOKS JONATHAN DAVID"/>
    <s v="4401 VESTAL PKWY E"/>
    <s v="VESTAL"/>
    <s v="NY"/>
    <s v="13850-3514"/>
    <s v="PHYSICIAN"/>
    <s v="M"/>
    <s v="No"/>
    <s v="MMIS"/>
    <s v="SouthRPU"/>
    <s v="P"/>
    <m/>
    <m/>
    <m/>
    <s v=""/>
    <s v="E032641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RYER JONATHAN"/>
    <m/>
    <m/>
    <m/>
    <m/>
    <s v="CRYER JONATHAN ERIC"/>
    <s v="2 ASCOT PL"/>
    <s v="ITHACA"/>
    <s v="NY"/>
    <s v="14850-1072"/>
    <s v="PHYSICIAN"/>
    <s v="M"/>
    <s v="No"/>
    <s v="MMIS"/>
    <s v="NorthRPU"/>
    <s v="P"/>
    <m/>
    <m/>
    <m/>
    <s v=""/>
    <s v="E003337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IGGS JONATHAN MR."/>
    <m/>
    <m/>
    <m/>
    <m/>
    <s v="BRIGGS JONATHAN DAVID"/>
    <m/>
    <s v="VESTAL"/>
    <s v="NY"/>
    <s v="13850-2088"/>
    <s v="PHYSICIAN"/>
    <s v="M"/>
    <s v="No"/>
    <s v="MMIS"/>
    <s v="SouthRPU"/>
    <s v="P"/>
    <m/>
    <m/>
    <m/>
    <s v="Jonathan D. Briggs, FNP-BC"/>
    <s v="E0149613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AUSER JONATHAN DR."/>
    <m/>
    <m/>
    <m/>
    <m/>
    <s v="MAUSER JONATHAN FRANK MD"/>
    <s v="ITHACA CARDIO ASSOC"/>
    <s v="ITHACA"/>
    <s v="NY"/>
    <s v="14850-1345"/>
    <s v="PHYSICIAN"/>
    <s v="M"/>
    <s v="No"/>
    <s v="MMIS"/>
    <s v="NorthRPU"/>
    <s v="P"/>
    <m/>
    <m/>
    <m/>
    <s v=""/>
    <s v="E014713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NES EDWARD DR."/>
    <m/>
    <m/>
    <m/>
    <m/>
    <s v="JONES EDWARD LESLIE MD"/>
    <s v="GUTHRIE CLINIC LTD"/>
    <s v="SAYRE"/>
    <s v="PA"/>
    <s v="18840"/>
    <s v="PHYSICIAN"/>
    <s v="M"/>
    <s v="No"/>
    <s v="MMIS"/>
    <s v="SouthRPU"/>
    <s v="P"/>
    <m/>
    <m/>
    <m/>
    <s v=""/>
    <s v="E022033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ONES KARA"/>
    <m/>
    <m/>
    <m/>
    <m/>
    <s v="EMMONS KARA E NP"/>
    <s v="601 RIVERSIDE DR"/>
    <s v="JOHNSON CITY"/>
    <s v="NY"/>
    <s v="13790-2544"/>
    <s v="PHYSICIAN"/>
    <s v="M"/>
    <s v="No"/>
    <s v="MMIS"/>
    <s v="SouthRPU"/>
    <s v="P"/>
    <m/>
    <m/>
    <m/>
    <s v=""/>
    <s v="E028516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NES KATHLEEN"/>
    <m/>
    <m/>
    <m/>
    <m/>
    <s v="JONES KATHLEEN"/>
    <s v="33-57 HARRISON ST"/>
    <s v="JOHNSON CITY"/>
    <s v="NY"/>
    <s v="13790-2107"/>
    <s v="PHYSICIAN"/>
    <s v="M"/>
    <s v="No"/>
    <s v="MMIS"/>
    <s v="SouthRPU"/>
    <s v="P"/>
    <m/>
    <m/>
    <m/>
    <s v=""/>
    <s v="E02836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NES THOMAS MR."/>
    <m/>
    <m/>
    <m/>
    <m/>
    <s v="JONES THOMAS RICHARD"/>
    <s v="276-280 ROBINSON ST"/>
    <s v="BINGHAMTON"/>
    <s v="NY"/>
    <s v="13904-1659"/>
    <s v="PHYSICIAN"/>
    <s v="M"/>
    <s v="No"/>
    <s v="MMIS"/>
    <s v="SouthRPU"/>
    <s v="P"/>
    <m/>
    <m/>
    <m/>
    <s v=""/>
    <s v="E0172706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DAVIDENKO JORGE"/>
    <m/>
    <m/>
    <m/>
    <m/>
    <s v="DAVIDENKO JORGE MARIO MD"/>
    <s v="100O EAST GENESEE ST"/>
    <s v="SYRACUSE"/>
    <s v="NY"/>
    <s v="13210"/>
    <s v="PHYSICIAN"/>
    <s v="M"/>
    <s v="No"/>
    <s v="MMIS"/>
    <s v="NorthRPU"/>
    <s v="P"/>
    <m/>
    <m/>
    <m/>
    <s v=""/>
    <s v="E0102086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RGENSEN MARYLOU"/>
    <m/>
    <m/>
    <m/>
    <m/>
    <s v="JORGENSEN MARYLOU ANN"/>
    <s v="179 N BROAD ST"/>
    <s v="NORWICH"/>
    <s v="NY"/>
    <s v="13815-1019"/>
    <s v="PHYSICIAN"/>
    <s v="M"/>
    <s v="No"/>
    <s v="MMIS"/>
    <s v="EastRPU"/>
    <s v="P"/>
    <m/>
    <m/>
    <m/>
    <s v="Jorgensen Mary Lou"/>
    <s v="E041000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ATIBAG JOSE ANTONIO"/>
    <m/>
    <m/>
    <m/>
    <m/>
    <s v="MATIBAG JOSE ANTONIO MD"/>
    <s v="134 HOMER AVE"/>
    <s v="CORTLAND"/>
    <s v="NY"/>
    <s v="13045-1206"/>
    <s v="PHYSICIAN"/>
    <s v="M"/>
    <s v="No"/>
    <s v="MMIS"/>
    <s v="NorthRPU"/>
    <s v="P"/>
    <m/>
    <m/>
    <m/>
    <s v=""/>
    <s v="E028975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ORRADO JOSE DR."/>
    <m/>
    <m/>
    <m/>
    <m/>
    <s v="TORRADO JOSE A MD"/>
    <s v="1301 TRUMANSBURG RD"/>
    <s v="ITHACA"/>
    <s v="NY"/>
    <s v="14850-1397"/>
    <s v="PHYSICIAN"/>
    <s v="M"/>
    <s v="No"/>
    <s v="MMIS"/>
    <s v="NorthRPU"/>
    <s v="P"/>
    <m/>
    <m/>
    <m/>
    <s v=""/>
    <s v="E0078284"/>
    <n v="1"/>
    <n v="1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BYLEBYL JOSEPH DR."/>
    <m/>
    <m/>
    <m/>
    <m/>
    <s v="BYLEBYL JOSEPH KAROL"/>
    <s v="220 STEUBEN ST"/>
    <s v="MONTOUR FALLS"/>
    <s v="NY"/>
    <s v="14865-9709"/>
    <s v="PHYSICIAN"/>
    <s v="M"/>
    <s v="No"/>
    <s v="MMIS"/>
    <s v="NorthRPU"/>
    <s v="P"/>
    <m/>
    <m/>
    <m/>
    <s v=""/>
    <s v="E023956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FLANAGAN JOSEPH DR."/>
    <m/>
    <m/>
    <m/>
    <m/>
    <s v="FLANAGAN JOSEPH WILLIAM"/>
    <s v="840 HANSHAW RD"/>
    <s v="ITHACA"/>
    <s v="NY"/>
    <s v="14850-1589"/>
    <s v="PHYSICIAN"/>
    <s v="M"/>
    <s v="No"/>
    <s v="MMIS"/>
    <s v="NorthRPU"/>
    <s v="P"/>
    <m/>
    <m/>
    <m/>
    <s v=""/>
    <s v="E000007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HINTERBERGER JOSEPH DR."/>
    <m/>
    <m/>
    <m/>
    <m/>
    <s v="HINTERBERGER JOSEPH WILLIAM"/>
    <s v="230 STEUBEN ST"/>
    <s v="MONTOUR FALLS"/>
    <s v="NY"/>
    <s v="14865-9648"/>
    <s v="PHYSICIAN"/>
    <s v="M"/>
    <s v="No"/>
    <s v="MMIS"/>
    <s v="NorthRPU"/>
    <s v="P"/>
    <m/>
    <m/>
    <m/>
    <s v=""/>
    <s v="E014009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JOSEPH JASON"/>
    <m/>
    <m/>
    <m/>
    <m/>
    <s v="JOSEPH JASON MD"/>
    <s v="33-57 HARRISON ST"/>
    <s v="JOHNSON CITY"/>
    <s v="NY"/>
    <s v="13790-2107"/>
    <s v="PHYSICIAN"/>
    <s v="M"/>
    <s v="No"/>
    <s v="MMIS"/>
    <s v="SouthRPU"/>
    <s v="P"/>
    <m/>
    <m/>
    <m/>
    <s v=""/>
    <s v="E000931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NNINO JOSEPH"/>
    <m/>
    <m/>
    <m/>
    <m/>
    <s v="MANNINO JOSEPH ANDREW MD"/>
    <s v="85 COLLEGE ST"/>
    <s v="HAMILTON"/>
    <s v="NY"/>
    <s v="13346-1227"/>
    <s v="PHYSICIAN"/>
    <s v="M"/>
    <s v="No"/>
    <s v="MMIS"/>
    <s v="EastRPU"/>
    <s v="P"/>
    <m/>
    <m/>
    <m/>
    <s v=""/>
    <s v="E008634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ALLISTER JOSEPHINE"/>
    <m/>
    <m/>
    <m/>
    <m/>
    <s v="MCALLISTER JOSEPHINE CHU"/>
    <s v="90 PRESIDENTIAL PLZ FL 2"/>
    <s v="SYRACUSE"/>
    <s v="NY"/>
    <s v="13202-2240"/>
    <s v="PHYSICIAN"/>
    <s v="M"/>
    <s v="No"/>
    <s v="MMIS"/>
    <s v="NorthRPU"/>
    <s v="P"/>
    <m/>
    <m/>
    <m/>
    <s v=""/>
    <s v="E029672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JOSHI ABHASH DR."/>
    <m/>
    <m/>
    <m/>
    <m/>
    <s v="JOSHI ABHASH"/>
    <s v="1 GUTHRIE SQ"/>
    <s v="SAYRE"/>
    <s v="PA"/>
    <s v="18840-1625"/>
    <s v="PHYSICIAN"/>
    <s v="M"/>
    <s v="No"/>
    <s v="MMIS"/>
    <s v="SouthRPU"/>
    <s v="P"/>
    <m/>
    <m/>
    <m/>
    <s v=""/>
    <s v="E035218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JOWETT LINDA MRS."/>
    <m/>
    <m/>
    <m/>
    <m/>
    <s v="JOWETT LINDA"/>
    <s v="276-280 ROBINSON ST"/>
    <s v="BINGHAMTON"/>
    <s v="NY"/>
    <s v="13904-1659"/>
    <s v="PHYSICIAN"/>
    <s v="M"/>
    <s v="No"/>
    <s v="MMIS"/>
    <s v="SouthRPU"/>
    <s v="P"/>
    <m/>
    <m/>
    <m/>
    <s v="JOWETT LINDA MRS."/>
    <s v="E010347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JOY CHRISTOPHER DR."/>
    <m/>
    <m/>
    <m/>
    <m/>
    <s v="JOY CHRISTOPHER R MD"/>
    <s v="GUTHRIE SQUARE"/>
    <s v="SAYRE"/>
    <s v="PA"/>
    <s v="18840-1625"/>
    <s v="PHYSICIAN"/>
    <s v="M"/>
    <s v="No"/>
    <s v="MMIS"/>
    <s v="SouthRPU"/>
    <s v="P"/>
    <m/>
    <m/>
    <m/>
    <s v=""/>
    <s v="E014259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EARLE JOYLEEN"/>
    <m/>
    <m/>
    <m/>
    <m/>
    <s v="EARLE JOYLEEN E"/>
    <s v="161 RIVERSIDE DR STE 205"/>
    <s v="BINGHAMTON"/>
    <s v="NY"/>
    <s v="13905-4178"/>
    <s v="PHYSICIAN"/>
    <s v="M"/>
    <s v="No"/>
    <s v="MMIS"/>
    <s v="SouthRPU"/>
    <s v="P"/>
    <m/>
    <m/>
    <m/>
    <s v="Joyleen Earle, MD"/>
    <s v="E0209804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ANDREWS JUDY MS."/>
    <m/>
    <m/>
    <m/>
    <m/>
    <s v="ANDREWS JUDY A RPA"/>
    <s v="502 5TH AVE"/>
    <s v="OWEGO"/>
    <s v="NY"/>
    <s v="13827-1635"/>
    <s v="PHYSICIAN"/>
    <s v="M"/>
    <s v="No"/>
    <s v="MMIS"/>
    <s v="SouthRPU"/>
    <s v="P"/>
    <m/>
    <m/>
    <m/>
    <s v=""/>
    <s v="E0014383"/>
    <n v="1"/>
    <n v="1"/>
    <n v="0"/>
    <n v="1"/>
    <n v="1"/>
    <n v="0"/>
    <n v="0"/>
    <n v="0"/>
    <n v="1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MPBELL JULIE"/>
    <m/>
    <m/>
    <m/>
    <m/>
    <s v="CAMPBELL JULIE LYNN"/>
    <s v="101 DATES DR"/>
    <s v="ITHACA"/>
    <s v="NY"/>
    <s v="14850-1342"/>
    <s v="PHYSICIAN"/>
    <s v="M"/>
    <s v="No"/>
    <s v="MMIS"/>
    <s v="NorthRPU"/>
    <s v="P"/>
    <m/>
    <m/>
    <m/>
    <s v=""/>
    <s v="E0323218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NAIRN JULIE"/>
    <m/>
    <m/>
    <m/>
    <m/>
    <s v="MCNAIRN JULIE DK MD"/>
    <s v="840 HANSHAW RD"/>
    <s v="ITHACA"/>
    <s v="NY"/>
    <s v="14850-1589"/>
    <s v="PHYSICIAN"/>
    <s v="M"/>
    <s v="No"/>
    <s v="MMIS"/>
    <s v="NorthRPU"/>
    <s v="P"/>
    <m/>
    <m/>
    <m/>
    <s v=""/>
    <s v="E003275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ATORRE JULIUS"/>
    <m/>
    <m/>
    <m/>
    <m/>
    <s v="LATORRE JULIUS GENE SILVA MD"/>
    <s v="750 E ADAMS ST"/>
    <s v="SYRACUSE"/>
    <s v="NY"/>
    <s v="13210-2342"/>
    <s v="PHYSICIAN"/>
    <s v="M"/>
    <s v="No"/>
    <s v="MMIS"/>
    <s v="NorthRPU"/>
    <s v="P"/>
    <m/>
    <m/>
    <m/>
    <s v=""/>
    <s v="E001012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EDOR JUSTIN"/>
    <m/>
    <m/>
    <m/>
    <m/>
    <s v="FEDOR JUSTIN PHILLIP"/>
    <s v="5586 LEGIONNAIRE DR STE 1"/>
    <s v="CICERO"/>
    <s v="NY"/>
    <s v="13039-3504"/>
    <s v="PHYSICIAN"/>
    <s v="M"/>
    <s v="No"/>
    <s v="MMIS"/>
    <s v="NorthRPU"/>
    <s v="P"/>
    <m/>
    <m/>
    <m/>
    <s v=""/>
    <s v="E034738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ALDMAN JUSTINE"/>
    <m/>
    <m/>
    <m/>
    <m/>
    <s v="WALDMAN JUSTINE LARA MD"/>
    <s v="105 MARYS AVE"/>
    <s v="KINGSTON"/>
    <s v="NY"/>
    <s v="12401-5848"/>
    <s v="PHYSICIAN"/>
    <s v="M"/>
    <s v="No"/>
    <s v="MMIS"/>
    <s v="NorthRPU"/>
    <s v="P"/>
    <m/>
    <m/>
    <m/>
    <s v=""/>
    <s v="E007023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ZELESNIKAR KACY"/>
    <m/>
    <m/>
    <m/>
    <m/>
    <s v="ZELESNIKAR KACY LYNNE"/>
    <s v="4401 VESTAL PKWY E"/>
    <s v="VESTAL"/>
    <s v="NY"/>
    <s v="13850-3514"/>
    <s v="PHYSICIAN"/>
    <s v="M"/>
    <s v="No"/>
    <s v="MMIS"/>
    <s v="SouthRPU"/>
    <s v="P"/>
    <m/>
    <m/>
    <m/>
    <s v="Kacy H. Zelesnikar, RPA-C"/>
    <s v="E031472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KACYRAT JAMAL"/>
    <m/>
    <m/>
    <m/>
    <m/>
    <s v="KACYRAT JAMAL              MD"/>
    <m/>
    <s v="NORWICH"/>
    <s v="NY"/>
    <s v="13815-1756"/>
    <s v="PHYSICIAN"/>
    <s v="M"/>
    <s v="No"/>
    <s v="MMIS"/>
    <s v="EastRPU"/>
    <s v="P"/>
    <m/>
    <m/>
    <m/>
    <s v=""/>
    <s v="E022141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KACZYNSKI TANYA"/>
    <m/>
    <m/>
    <m/>
    <m/>
    <s v="KONEFAL KACZYNSKI TANYA"/>
    <s v="40 ARCH ST"/>
    <s v="JOHNSON CITY"/>
    <s v="NY"/>
    <s v="13790-2102"/>
    <s v="PHYSICIAN"/>
    <s v="M"/>
    <s v="No"/>
    <s v="MMIS"/>
    <s v="SouthRPU"/>
    <s v="P"/>
    <m/>
    <m/>
    <m/>
    <s v=""/>
    <s v="E013852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AHN RONALD DR."/>
    <m/>
    <m/>
    <m/>
    <m/>
    <s v="KAHN RONALD LEE            MD"/>
    <s v="GUTHRIE CLINIC LTD"/>
    <s v="SAYRE"/>
    <s v="PA"/>
    <s v="18840"/>
    <s v="PHYSICIAN"/>
    <s v="M"/>
    <s v="No"/>
    <s v="MMIS"/>
    <s v="SouthRPU"/>
    <s v="P"/>
    <m/>
    <m/>
    <m/>
    <s v=""/>
    <s v="E0251303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KALUSKI EDO"/>
    <m/>
    <m/>
    <m/>
    <m/>
    <s v="KALUSKI EDO"/>
    <s v="1 GUTHRIE SQ"/>
    <s v="SAYRE"/>
    <s v="PA"/>
    <s v="18840-1625"/>
    <s v="PHYSICIAN"/>
    <s v="M"/>
    <s v="No"/>
    <s v="MMIS"/>
    <s v="SouthRPU"/>
    <s v="P"/>
    <m/>
    <m/>
    <m/>
    <s v=""/>
    <s v="E0340891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DUMONT KAREN MS."/>
    <m/>
    <m/>
    <m/>
    <m/>
    <s v="DUMONT KAREN M"/>
    <s v="101 DATES DR"/>
    <s v="ITHACA"/>
    <s v="NY"/>
    <s v="14850-1342"/>
    <s v="PHYSICIAN"/>
    <s v="M"/>
    <s v="No"/>
    <s v="MMIS"/>
    <s v="NorthRPU"/>
    <s v="P"/>
    <m/>
    <m/>
    <m/>
    <s v=""/>
    <s v="E017276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AFACE KAREN DR."/>
    <m/>
    <m/>
    <m/>
    <m/>
    <s v="LA FACE KAREN MARIE"/>
    <s v="1780 HANSHAW RD"/>
    <s v="ITHACA"/>
    <s v="NY"/>
    <s v="14850-9105"/>
    <s v="PHYSICIAN"/>
    <s v="M"/>
    <s v="No"/>
    <s v="MMIS"/>
    <s v="NorthRPU"/>
    <s v="P"/>
    <m/>
    <m/>
    <m/>
    <s v=""/>
    <s v="E009918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KARN DANIEL"/>
    <m/>
    <m/>
    <m/>
    <m/>
    <s v="KARN DANIEL F"/>
    <s v="23 CENTRAL STREET"/>
    <s v="MORAVIA"/>
    <s v="NY"/>
    <s v="13118-3427"/>
    <s v="PHYSICIAN"/>
    <s v="M"/>
    <s v="No"/>
    <s v="MMIS"/>
    <s v="NorthRPU"/>
    <s v="P"/>
    <m/>
    <m/>
    <m/>
    <s v=""/>
    <s v="E0313385"/>
    <n v="1"/>
    <n v="1"/>
    <n v="0"/>
    <n v="0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ARP JEANNE"/>
    <m/>
    <m/>
    <m/>
    <m/>
    <s v="KARP JEANNE FRANCES"/>
    <s v="33 MITCHELL AVE STE 102"/>
    <s v="BINGHAMTON"/>
    <s v="NY"/>
    <s v="13903-1642"/>
    <s v="PHYSICIAN"/>
    <s v="M"/>
    <s v="No"/>
    <s v="MMIS"/>
    <s v="SouthRPU"/>
    <s v="P"/>
    <m/>
    <m/>
    <m/>
    <s v="KARP JEANNE"/>
    <s v="E029016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KASHOU HISHAM"/>
    <m/>
    <m/>
    <m/>
    <m/>
    <s v="KASHOU HISHAM EMILE MD"/>
    <s v="601 RIVERSIDE DR"/>
    <s v="JOHNSON CITY"/>
    <s v="NY"/>
    <s v="13790-2597"/>
    <s v="PHYSICIAN"/>
    <s v="M"/>
    <s v="No"/>
    <s v="MMIS"/>
    <s v="SouthRPU"/>
    <s v="P"/>
    <m/>
    <m/>
    <m/>
    <s v=""/>
    <s v="E0183202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KASIVAJJULA HIMABINDU"/>
    <m/>
    <m/>
    <m/>
    <m/>
    <s v="KASIVAJJULA HIMABINDU"/>
    <s v="639 MAIN ST"/>
    <s v="JOHNSON CITY"/>
    <s v="NY"/>
    <s v="13790-1805"/>
    <s v="PHYSICIAN"/>
    <s v="M"/>
    <s v="No"/>
    <s v="MMIS"/>
    <s v="SouthRPU"/>
    <s v="P"/>
    <m/>
    <m/>
    <m/>
    <s v="KASIVAJJULA HIMABINDU"/>
    <s v="E0392690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KASSIS ISKANDAR"/>
    <m/>
    <m/>
    <m/>
    <m/>
    <s v="KASSIS ISKANDAR ILVAS      MD"/>
    <s v="40 ARCH ST"/>
    <s v="JOHNSON CITY"/>
    <s v="NY"/>
    <s v="13790-2102"/>
    <s v="PHYSICIAN"/>
    <s v="M"/>
    <s v="No"/>
    <s v="MMIS"/>
    <s v="SouthRPU"/>
    <s v="P"/>
    <m/>
    <m/>
    <m/>
    <s v=""/>
    <s v="E0215775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HOLMES KATHERINE"/>
    <m/>
    <m/>
    <m/>
    <m/>
    <s v="HOLMES KATHERINE M MD"/>
    <s v="4435 SENECA RD"/>
    <s v="TRUMANSBURG"/>
    <s v="NY"/>
    <s v="14886-9201"/>
    <s v="PHYSICIAN"/>
    <s v="M"/>
    <s v="No"/>
    <s v="MMIS"/>
    <s v="NorthRPU"/>
    <s v="P"/>
    <m/>
    <m/>
    <m/>
    <s v=""/>
    <s v="E0324026"/>
    <n v="1"/>
    <n v="1"/>
    <n v="0"/>
    <n v="1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UDERT KATHERINE"/>
    <m/>
    <m/>
    <m/>
    <m/>
    <s v="RUDERT KATHERINE G"/>
    <s v="10 GRAHAM RD W"/>
    <s v="ITHACA"/>
    <s v="NY"/>
    <s v="14850-1055"/>
    <s v="PHYSICIAN"/>
    <s v="M"/>
    <s v="No"/>
    <s v="MMIS"/>
    <s v="NorthRPU"/>
    <s v="P"/>
    <m/>
    <m/>
    <m/>
    <s v="Katherine Rudert"/>
    <s v="E038519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BLOSS KATHERINE"/>
    <m/>
    <m/>
    <m/>
    <m/>
    <s v="BLOSS KATHERINE ELIZABETH"/>
    <s v="117 HAWLEY ST"/>
    <s v="BINGHAMTON"/>
    <s v="NY"/>
    <s v="13901-3903"/>
    <s v="PHYSICIAN"/>
    <s v="M"/>
    <s v="No"/>
    <s v="MMIS"/>
    <s v="SouthRPU"/>
    <s v="P"/>
    <m/>
    <m/>
    <m/>
    <s v=""/>
    <s v="E033934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ARDNER KATHLEEN"/>
    <m/>
    <m/>
    <m/>
    <m/>
    <s v="GARDNER KATHLEEN ELIZABETH"/>
    <s v="20 ARROWOOD DR"/>
    <s v="ITHACA"/>
    <s v="NY"/>
    <s v="14850-1857"/>
    <s v="PHYSICIAN"/>
    <s v="M"/>
    <s v="No"/>
    <s v="MMIS"/>
    <s v="NorthRPU"/>
    <s v="P"/>
    <m/>
    <m/>
    <m/>
    <s v=""/>
    <s v="E002986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URPHY KATHLEEN"/>
    <m/>
    <m/>
    <m/>
    <m/>
    <s v="MURPHY KATHLEEN J RPA"/>
    <s v="600 ROE AVE"/>
    <s v="ELMIRA"/>
    <s v="NY"/>
    <s v="14905-1629"/>
    <s v="PHYSICIAN"/>
    <s v="M"/>
    <s v="No"/>
    <s v="MMIS"/>
    <s v="NorthRPU"/>
    <s v="P"/>
    <m/>
    <m/>
    <m/>
    <s v="Kathleen Murphy"/>
    <s v="E003328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HOOPER KATHRYN MS."/>
    <m/>
    <m/>
    <m/>
    <m/>
    <s v="HOOPER KATHRYN"/>
    <s v="184 COURT ST"/>
    <s v="BINGHAMTON"/>
    <s v="NY"/>
    <s v="13901-3515"/>
    <s v="PHYSICIAN"/>
    <s v="M"/>
    <s v="No"/>
    <s v="MMIS"/>
    <s v="SouthRPU"/>
    <s v="P"/>
    <m/>
    <m/>
    <m/>
    <s v="Kathryn A. Hooper, FNP"/>
    <s v="E0341074"/>
    <s v="No"/>
    <s v="No"/>
    <s v="No"/>
    <s v="No"/>
    <s v="No"/>
    <s v="No"/>
    <s v="No"/>
    <s v="No"/>
    <n v="0"/>
    <s v="No"/>
    <s v="No"/>
    <s v=""/>
    <n v="1"/>
    <s v=""/>
    <s v=""/>
    <s v=""/>
    <n v="1"/>
    <x v="0"/>
    <s v=""/>
    <s v=""/>
    <s v=""/>
    <s v=""/>
    <n v="1"/>
    <s v=""/>
  </r>
  <r>
    <x v="0"/>
    <m/>
    <m/>
    <m/>
    <m/>
    <s v="ROOTH KATHRYN"/>
    <m/>
    <m/>
    <m/>
    <m/>
    <s v="ROOTH KATHRYN MARIE"/>
    <s v="101 DATES DR"/>
    <s v="ITHACA"/>
    <s v="NY"/>
    <s v="14850-1342"/>
    <s v="PHYSICIAN"/>
    <s v="M"/>
    <s v="No"/>
    <s v="MMIS"/>
    <s v="NorthRPU"/>
    <s v="P"/>
    <m/>
    <m/>
    <m/>
    <s v=""/>
    <s v="E0339228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1"/>
    <m/>
    <m/>
    <m/>
    <m/>
    <s v="KEATING CATHERINE"/>
    <m/>
    <m/>
    <m/>
    <m/>
    <s v="KEATING CATHERINE I"/>
    <s v="20 ELM ST"/>
    <s v="PITTSFIELD"/>
    <s v="MA"/>
    <s v="01201-6502"/>
    <s v="PHYSICIAN"/>
    <s v="M"/>
    <s v="No"/>
    <s v="MMIS"/>
    <s v="NorthRPU"/>
    <s v="P"/>
    <m/>
    <m/>
    <m/>
    <s v=""/>
    <s v="E000199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WERNER KELLY"/>
    <m/>
    <m/>
    <m/>
    <m/>
    <s v="WERNER KELLY A"/>
    <s v="169 RIVERSIDE DR"/>
    <s v="BINGHAMTON"/>
    <s v="NY"/>
    <s v="13905-4246"/>
    <s v="PHYSICIAN"/>
    <s v="M"/>
    <s v="No"/>
    <s v="MMIS"/>
    <s v="SouthRPU"/>
    <s v="P"/>
    <m/>
    <m/>
    <m/>
    <s v="Kelly A. Werner, PA-C"/>
    <s v="E039755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BUTLER KELLY"/>
    <m/>
    <m/>
    <m/>
    <m/>
    <s v="BUTLER KELLY ANN"/>
    <s v="179 RIVER ST"/>
    <s v="ONEONTA"/>
    <s v="NY"/>
    <s v="13820-2239"/>
    <s v="PHYSICIAN"/>
    <s v="M"/>
    <s v="No"/>
    <s v="MMIS"/>
    <s v="EastRPU"/>
    <s v="P"/>
    <m/>
    <m/>
    <m/>
    <s v=""/>
    <s v="E001538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EYNOLDS KELLY"/>
    <m/>
    <m/>
    <m/>
    <m/>
    <s v="REYNOLDS KELLY M"/>
    <s v="4417 VESTAL PKWY E"/>
    <s v="VESTAL"/>
    <s v="NY"/>
    <s v="13850-3556"/>
    <s v="PHYSICIAN"/>
    <s v="M"/>
    <s v="No"/>
    <s v="MMIS"/>
    <s v="SouthRPU"/>
    <s v="P"/>
    <m/>
    <m/>
    <m/>
    <s v=""/>
    <s v="E0347070"/>
    <n v="1"/>
    <n v="1"/>
    <n v="0"/>
    <n v="1"/>
    <n v="1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WILMARTH KELLY"/>
    <m/>
    <m/>
    <m/>
    <m/>
    <s v="WILMARTH KELLY J"/>
    <s v="3101 SHIPPERS RD STE 203"/>
    <s v="VESTAL"/>
    <s v="NY"/>
    <s v="13850-2003"/>
    <s v="PHYSICIAN"/>
    <s v="M"/>
    <s v="No"/>
    <s v="MMIS"/>
    <s v="SouthRPU"/>
    <s v="P"/>
    <m/>
    <m/>
    <m/>
    <s v="Kelly S. Wilmarth, FNP"/>
    <s v="E0395537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LUCAS KENNETH"/>
    <s v="210 E GRAY ST, STE 601"/>
    <s v="LOUISVILLE"/>
    <s v="KY"/>
    <s v="402023902"/>
    <m/>
    <m/>
    <m/>
    <m/>
    <m/>
    <m/>
    <s v="M"/>
    <s v="No"/>
    <s v="NPI only"/>
    <s v="SouthRPU"/>
    <s v="P"/>
    <m/>
    <m/>
    <m/>
    <s v="Kenneth G. Lucas, MD"/>
    <m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KENNY JOSEPH"/>
    <m/>
    <m/>
    <m/>
    <m/>
    <s v="KENNY JOSEPH"/>
    <s v="33-57 HARRISON ST PI"/>
    <s v="JOHNSON CITY"/>
    <s v="NY"/>
    <s v="13790"/>
    <s v="THERAPIST"/>
    <s v="M"/>
    <s v="No"/>
    <s v="MMIS"/>
    <s v="SouthRPU"/>
    <s v="P"/>
    <m/>
    <m/>
    <m/>
    <s v="KENNY JOSEPH"/>
    <s v="E0339792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KERNER CHERYL MRS."/>
    <m/>
    <m/>
    <m/>
    <m/>
    <s v="KERNER CHERYL R NP"/>
    <s v="14 KENNEDY PKWY"/>
    <s v="CORTLAND"/>
    <s v="NY"/>
    <s v="13045-1435"/>
    <s v="PHYSICIAN"/>
    <s v="M"/>
    <s v="No"/>
    <s v="MMIS"/>
    <s v="NorthRPU"/>
    <s v="P"/>
    <m/>
    <m/>
    <m/>
    <s v=""/>
    <s v="E0018465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KERR CHERYL"/>
    <m/>
    <m/>
    <m/>
    <m/>
    <s v="KERR CHERYL MD"/>
    <s v="UNITED HLTH SVC HOSP"/>
    <s v="BINGHAMTON"/>
    <s v="NY"/>
    <s v="13903-1617"/>
    <s v="PHYSICIAN"/>
    <s v="M"/>
    <s v="No"/>
    <s v="MMIS"/>
    <s v="SouthRPU"/>
    <s v="P"/>
    <m/>
    <m/>
    <m/>
    <s v=""/>
    <s v="E023746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ATEL KETAN"/>
    <m/>
    <m/>
    <m/>
    <m/>
    <s v="PATEL KETAN ARVINDBHAI MD"/>
    <s v="100 HIGH ST"/>
    <s v="BUFFALO"/>
    <s v="NY"/>
    <s v="14203-1126"/>
    <s v="PHYSICIAN"/>
    <s v="M"/>
    <s v="No"/>
    <s v="MMIS"/>
    <s v="SouthRPU"/>
    <s v="P"/>
    <m/>
    <m/>
    <m/>
    <s v=""/>
    <s v="E003970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HAN AHMED DR."/>
    <m/>
    <m/>
    <m/>
    <m/>
    <s v="KHAN AHMED MOHAMMAD"/>
    <m/>
    <m/>
    <m/>
    <m/>
    <s v="PHYSICIAN"/>
    <s v="M"/>
    <s v="No"/>
    <s v="MMIS"/>
    <s v="SouthRPU"/>
    <s v="P"/>
    <m/>
    <m/>
    <m/>
    <s v="Khan Ahmed"/>
    <s v="E044306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KHAN MAHMUD"/>
    <m/>
    <m/>
    <m/>
    <m/>
    <s v="KHAN MAHMUD MD"/>
    <s v="116 N JENSEN RD"/>
    <s v="VESTAL"/>
    <s v="NY"/>
    <s v="13850-2128"/>
    <s v="PHYSICIAN"/>
    <s v="M"/>
    <s v="No"/>
    <s v="MMIS"/>
    <s v="SouthRPU"/>
    <s v="P"/>
    <m/>
    <m/>
    <m/>
    <s v=""/>
    <s v="E002531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KHAN ROWSHANUL DR."/>
    <m/>
    <m/>
    <m/>
    <m/>
    <s v="KHAN ROWSHANUL ISLAM"/>
    <s v="130 CENTER WAY"/>
    <s v="CORNING"/>
    <s v="NY"/>
    <s v="14830-2255"/>
    <s v="PHYSICIAN"/>
    <s v="M"/>
    <s v="No"/>
    <s v="MMIS"/>
    <s v="WestRPU"/>
    <s v="P"/>
    <m/>
    <m/>
    <m/>
    <s v=""/>
    <s v="E008393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REHMAN KHAULA DR."/>
    <m/>
    <m/>
    <m/>
    <m/>
    <s v="REHMAN KHAULA MD"/>
    <s v="7603 STATE ROUTE 54"/>
    <s v="BATH"/>
    <s v="NY"/>
    <s v="14810-7930"/>
    <s v="PHYSICIAN"/>
    <s v="M"/>
    <s v="No"/>
    <s v="MMIS"/>
    <s v="SouthRPU"/>
    <s v="P"/>
    <m/>
    <m/>
    <m/>
    <s v="Khaula Rehman, MD"/>
    <s v="E0043818"/>
    <s v="No"/>
    <s v="No"/>
    <s v="No"/>
    <s v="No"/>
    <s v="No"/>
    <s v="No"/>
    <s v="No"/>
    <s v="No"/>
    <n v="1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KHETI YATIN DR."/>
    <m/>
    <m/>
    <m/>
    <m/>
    <s v="KHETI YATIN"/>
    <s v="134 HOMER AVE"/>
    <s v="CORTLAND"/>
    <s v="NY"/>
    <s v="13045-1257"/>
    <s v="PHYSICIAN"/>
    <s v="M"/>
    <s v="No"/>
    <s v="MMIS"/>
    <s v="NorthRPU"/>
    <s v="P"/>
    <m/>
    <m/>
    <m/>
    <s v="KHETI YATIN DR."/>
    <s v="E041273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HWANG KIM"/>
    <m/>
    <m/>
    <m/>
    <m/>
    <s v="HWANG KIM S MD"/>
    <s v="BUFFALO GEN X-RAY"/>
    <s v="BUFFALO"/>
    <s v="NY"/>
    <s v="14203-1126"/>
    <s v="PHYSICIAN"/>
    <s v="M"/>
    <s v="No"/>
    <s v="MMIS"/>
    <s v="NorthRPU"/>
    <s v="P"/>
    <m/>
    <m/>
    <m/>
    <s v=""/>
    <s v="E014063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IM JIN"/>
    <m/>
    <m/>
    <m/>
    <m/>
    <s v="KIM JIN BAI MD"/>
    <s v="STE 108"/>
    <s v="BINGHAMTON"/>
    <s v="NY"/>
    <s v="13903-1642"/>
    <s v="PHYSICIAN"/>
    <s v="M"/>
    <s v="No"/>
    <s v="MMIS"/>
    <s v="SouthRPU"/>
    <s v="P"/>
    <m/>
    <m/>
    <m/>
    <s v=""/>
    <s v="E0184815"/>
    <n v="1"/>
    <n v="1"/>
    <n v="0"/>
    <n v="1"/>
    <n v="1"/>
    <n v="0"/>
    <n v="0"/>
    <n v="0"/>
    <n v="0"/>
    <n v="0"/>
    <n v="1"/>
    <s v=""/>
    <n v="1"/>
    <s v=""/>
    <s v=""/>
    <s v=""/>
    <s v=""/>
    <x v="0"/>
    <s v=""/>
    <s v=""/>
    <s v=""/>
    <s v=""/>
    <s v=""/>
    <s v=""/>
  </r>
  <r>
    <x v="0"/>
    <m/>
    <m/>
    <m/>
    <m/>
    <s v="YOUNG KIMBERLY DR."/>
    <m/>
    <m/>
    <m/>
    <m/>
    <s v="CARNEY YOUNG KIMBERLY"/>
    <s v="1301 TRUMANSBURG RD"/>
    <s v="ITHACA"/>
    <s v="NY"/>
    <s v="14850-1397"/>
    <s v="PHYSICIAN"/>
    <s v="M"/>
    <s v="No"/>
    <s v="MMIS"/>
    <s v="NorthRPU"/>
    <s v="P"/>
    <m/>
    <m/>
    <m/>
    <s v=""/>
    <s v="E031136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ING JOSEPH DR."/>
    <m/>
    <m/>
    <m/>
    <m/>
    <s v="KING JOSEPH TAK-PUN"/>
    <s v="GUTHRIE CLINIC LTD"/>
    <s v="SAYRE"/>
    <s v="PA"/>
    <s v="18840"/>
    <s v="PHYSICIAN"/>
    <s v="M"/>
    <s v="No"/>
    <s v="MMIS"/>
    <s v="SouthRPU"/>
    <s v="P"/>
    <m/>
    <m/>
    <m/>
    <s v=""/>
    <s v="E022032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EHTA KINNER DR."/>
    <m/>
    <m/>
    <m/>
    <m/>
    <s v="MEHTA KINNER ARVIND MD"/>
    <s v="3101 SHIPPERS ROAD  STE 202"/>
    <s v="VESTAL"/>
    <s v="NY"/>
    <s v="13850-2003"/>
    <s v="PHYSICIAN"/>
    <s v="M"/>
    <s v="No"/>
    <s v="MMIS"/>
    <s v="SouthRPU"/>
    <s v="P"/>
    <m/>
    <m/>
    <m/>
    <s v="Kinner Mehta, MD"/>
    <s v="E028669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RAYALAM KIRAN"/>
    <m/>
    <m/>
    <m/>
    <m/>
    <s v="RAYALAM KIRAN REDDY"/>
    <s v="500 5TH AVE"/>
    <s v="OWEGO"/>
    <s v="NY"/>
    <s v="13827-1620"/>
    <s v="PHYSICIAN"/>
    <s v="M"/>
    <s v="No"/>
    <s v="MMIS"/>
    <s v="SouthRPU"/>
    <s v="P"/>
    <m/>
    <m/>
    <m/>
    <s v="Kiran Rayalam, MD, MPH"/>
    <s v="E037637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KISSI HARRY DR."/>
    <m/>
    <m/>
    <m/>
    <m/>
    <s v="KISSI HARRY A"/>
    <s v="38A CLASSIC ST"/>
    <s v="SHERBURNE"/>
    <s v="NY"/>
    <s v="13460-9723"/>
    <s v="PHYSICIAN"/>
    <s v="M"/>
    <s v="No"/>
    <s v="MMIS"/>
    <s v="EastRPU"/>
    <s v="P"/>
    <m/>
    <m/>
    <m/>
    <s v=""/>
    <s v="E031065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KLEIN ELEANOR"/>
    <m/>
    <m/>
    <m/>
    <m/>
    <s v="KLEIN ELEANOR CHRISTINE"/>
    <s v="2805 CINCINNATUS RD"/>
    <s v="CINCINNATUS"/>
    <s v="NY"/>
    <s v="13040-9685"/>
    <s v="PHYSICIAN"/>
    <s v="M"/>
    <s v="No"/>
    <s v="MMIS"/>
    <s v="NorthRPU"/>
    <s v="P"/>
    <m/>
    <m/>
    <m/>
    <s v=""/>
    <s v="E0049766"/>
    <n v="1"/>
    <n v="1"/>
    <n v="0"/>
    <n v="0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LIMENT ANDREW MR."/>
    <m/>
    <m/>
    <m/>
    <m/>
    <s v="KLIMENT ANDREW TAYLOR"/>
    <s v="174 OAKDALE RD"/>
    <s v="JOHNSON CITY"/>
    <s v="NY"/>
    <s v="13790-1049"/>
    <s v="THERAPIST"/>
    <s v="M"/>
    <s v="No"/>
    <s v="MMIS"/>
    <s v="SouthRPU"/>
    <s v="P"/>
    <m/>
    <m/>
    <m/>
    <s v=""/>
    <s v="E036825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KOH HAN DR."/>
    <m/>
    <m/>
    <m/>
    <m/>
    <s v="KOH HAN SUK MD"/>
    <s v="GUTHRIE SQUARE"/>
    <s v="SAYRE"/>
    <s v="PA"/>
    <s v="18840"/>
    <s v="PHYSICIAN"/>
    <s v="M"/>
    <s v="No"/>
    <s v="MMIS"/>
    <s v="SouthRPU"/>
    <s v="P"/>
    <m/>
    <m/>
    <m/>
    <s v=""/>
    <s v="E0080495"/>
    <n v="1"/>
    <n v="1"/>
    <n v="0"/>
    <n v="0"/>
    <n v="0"/>
    <n v="0"/>
    <n v="0"/>
    <n v="0"/>
    <n v="0"/>
    <n v="1"/>
    <n v="0"/>
    <n v="1"/>
    <n v="1"/>
    <s v=""/>
    <s v=""/>
    <s v=""/>
    <s v=""/>
    <x v="0"/>
    <s v=""/>
    <s v=""/>
    <s v=""/>
    <s v=""/>
    <n v="1"/>
    <s v=""/>
  </r>
  <r>
    <x v="0"/>
    <m/>
    <m/>
    <m/>
    <m/>
    <s v="KOHN DANIEL DR."/>
    <m/>
    <m/>
    <m/>
    <m/>
    <s v="KOHN DANIEL MICHAEL"/>
    <s v="1 GUTHRIE SQ"/>
    <s v="SAYRE"/>
    <s v="PA"/>
    <s v="18840-1625"/>
    <s v="PHYSICIAN"/>
    <s v="M"/>
    <s v="No"/>
    <s v="MMIS"/>
    <s v="SouthRPU"/>
    <s v="P"/>
    <m/>
    <m/>
    <m/>
    <s v=""/>
    <s v="E034352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OLADE VICTOR DR."/>
    <m/>
    <m/>
    <m/>
    <m/>
    <s v="KOLADE VICTOR O"/>
    <s v="1 GUTHRIE SQ"/>
    <s v="SAYRE"/>
    <s v="PA"/>
    <s v="18840-1625"/>
    <s v="PHYSICIAN"/>
    <s v="M"/>
    <s v="No"/>
    <s v="MMIS"/>
    <s v="NorthRPU"/>
    <s v="P"/>
    <m/>
    <m/>
    <m/>
    <s v="Kolade Victor"/>
    <s v="E0036860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KOMATINSKY PAUL MR."/>
    <m/>
    <m/>
    <m/>
    <m/>
    <s v="KOMATINSKY PAUL J"/>
    <s v="257 MAIN ST"/>
    <s v="BINGHAMTON"/>
    <s v="NY"/>
    <s v="13905-2522"/>
    <s v="CLINICAL SOCIAL WORKER (CSW)"/>
    <s v="M"/>
    <s v="No"/>
    <s v="MMIS"/>
    <s v="SouthRPU"/>
    <s v="P"/>
    <m/>
    <m/>
    <m/>
    <s v=""/>
    <s v="E0068647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KONDRUP JAMES DR."/>
    <m/>
    <m/>
    <m/>
    <m/>
    <s v="KONDRUP JAMES DANA MD"/>
    <s v="161 RIVERSIDE DR STE 109"/>
    <s v="BINGHAMTON"/>
    <s v="NY"/>
    <s v="13905-4178"/>
    <s v="PHYSICIAN"/>
    <s v="M"/>
    <s v="No"/>
    <s v="MMIS"/>
    <s v="SouthRPU"/>
    <s v="P"/>
    <m/>
    <m/>
    <m/>
    <s v="KONDRUP JAMES DR."/>
    <s v="E0190541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KOWALSKI TADEUS DR."/>
    <m/>
    <m/>
    <m/>
    <m/>
    <s v="KOWALSKI TADEUS EDWARD"/>
    <s v="135 N MAIN ST"/>
    <s v="CORTLAND"/>
    <s v="NY"/>
    <s v="13045-1226"/>
    <s v="PHYSICIAN"/>
    <s v="M"/>
    <s v="No"/>
    <s v="MMIS"/>
    <s v="NorthRPU"/>
    <s v="P"/>
    <m/>
    <m/>
    <m/>
    <s v="KOWALSKI TADEUS EDWARD"/>
    <s v="E0406653"/>
    <s v="No"/>
    <s v="No"/>
    <s v="No"/>
    <s v="No"/>
    <s v="No"/>
    <s v="No"/>
    <s v="No"/>
    <s v="No"/>
    <n v="0"/>
    <s v="No"/>
    <s v="No"/>
    <s v=""/>
    <n v="1"/>
    <s v=""/>
    <s v=""/>
    <s v=""/>
    <n v="1"/>
    <x v="0"/>
    <s v=""/>
    <s v=""/>
    <s v=""/>
    <s v=""/>
    <s v=""/>
    <s v=""/>
  </r>
  <r>
    <x v="0"/>
    <m/>
    <m/>
    <m/>
    <m/>
    <s v="ROBILLARD KRISTEN DR."/>
    <m/>
    <m/>
    <m/>
    <m/>
    <s v="ROBILLARD KRISTEN E MD"/>
    <s v="LOURDES FAM PRAC"/>
    <s v="OWEGO"/>
    <s v="NY"/>
    <s v="13827-1603"/>
    <s v="PHYSICIAN"/>
    <s v="M"/>
    <s v="No"/>
    <s v="MMIS"/>
    <s v="SouthRPU"/>
    <s v="P"/>
    <m/>
    <m/>
    <m/>
    <s v="Kristen E. Robillard, MD"/>
    <s v="E0143939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ISENBERG KRISTIN MISS"/>
    <m/>
    <m/>
    <m/>
    <m/>
    <s v="ISENBERG KRISTIN J RPA"/>
    <s v="169 RIVERSIDE DR"/>
    <s v="BINGHAMTON"/>
    <s v="NY"/>
    <s v="13905-4246"/>
    <s v="PHYSICIAN"/>
    <s v="M"/>
    <s v="No"/>
    <s v="MMIS"/>
    <s v="SouthRPU"/>
    <s v="P"/>
    <m/>
    <m/>
    <m/>
    <s v="Kristin J. Isenberg, RPA-C"/>
    <s v="E0008827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CUMMINGS KRISTINA"/>
    <m/>
    <m/>
    <m/>
    <m/>
    <s v="CUMMINGS KRISTINA MAE"/>
    <s v="230 STEUBEN ST"/>
    <s v="MONTOUR FALLS"/>
    <s v="NY"/>
    <s v="14865-9648"/>
    <s v="PHYSICIAN"/>
    <s v="M"/>
    <s v="No"/>
    <s v="MMIS"/>
    <s v="NorthRPU"/>
    <s v="P"/>
    <m/>
    <m/>
    <m/>
    <s v=""/>
    <s v="E028829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KRIZAN BRUCE"/>
    <m/>
    <m/>
    <m/>
    <m/>
    <s v="KRIZAN BRUCE"/>
    <s v="257 MAIN ST"/>
    <s v="BINGHAMTON"/>
    <s v="NY"/>
    <s v="13905-2522"/>
    <s v="CLINICAL SOCIAL WORKER (CSW)"/>
    <s v="M"/>
    <s v="No"/>
    <s v="MMIS"/>
    <s v="SouthRPU"/>
    <s v="P"/>
    <m/>
    <m/>
    <m/>
    <s v="KRIZAN BRUCE"/>
    <s v="E0287466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KUNTZ BRUCE DR."/>
    <m/>
    <m/>
    <m/>
    <m/>
    <s v="KUNTZ BRUCE L MD"/>
    <s v="1780 HANSHAW RD"/>
    <s v="ITHACA"/>
    <s v="NY"/>
    <s v="14850-9105"/>
    <s v="PHYSICIAN"/>
    <s v="M"/>
    <s v="No"/>
    <s v="MMIS"/>
    <s v="NorthRPU"/>
    <s v="P"/>
    <m/>
    <m/>
    <m/>
    <s v=""/>
    <s v="E0077749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NICOLETTE JENNIFER"/>
    <m/>
    <m/>
    <m/>
    <m/>
    <s v="NICOLETTE JENNIFER L"/>
    <s v="134 HOMER AVE"/>
    <s v="CORTLAND"/>
    <s v="NY"/>
    <s v="13045-1206"/>
    <s v="PHYSICIAN"/>
    <s v="M"/>
    <s v="No"/>
    <s v="MMIS"/>
    <s v="NorthRPU"/>
    <s v="P"/>
    <m/>
    <m/>
    <m/>
    <s v=""/>
    <s v="E036555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ADUSEI KWAME"/>
    <m/>
    <m/>
    <m/>
    <m/>
    <s v="ADUSEI KWAME A MD"/>
    <s v="CROUSE IRVING MEM"/>
    <s v="SYRACUSE"/>
    <s v="NY"/>
    <s v="13210-1687"/>
    <s v="PHYSICIAN"/>
    <s v="M"/>
    <s v="No"/>
    <s v="MMIS"/>
    <s v="NorthRPU"/>
    <s v="P"/>
    <m/>
    <m/>
    <m/>
    <s v=""/>
    <s v="E011834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WIATKOWSKI DAVID"/>
    <m/>
    <m/>
    <m/>
    <m/>
    <s v="KWIATKOWSKI DAVID E MD"/>
    <s v="CANDOR FAM CARE CTR"/>
    <s v="CANDOR"/>
    <s v="NY"/>
    <s v="13743"/>
    <s v="PHYSICIAN"/>
    <s v="M"/>
    <s v="No"/>
    <s v="MMIS"/>
    <s v="SouthRPU"/>
    <s v="P"/>
    <m/>
    <m/>
    <m/>
    <s v=""/>
    <s v="E0125291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L WOERNER INC"/>
    <m/>
    <m/>
    <m/>
    <m/>
    <s v="L WOERNER INC"/>
    <s v="6007 FAIR LAKES RD STE 200"/>
    <s v="EAST SYRACUSE"/>
    <s v="NY"/>
    <s v="13057-1253"/>
    <s v="HOME HEALTH AGENCY"/>
    <s v="M"/>
    <s v="No"/>
    <s v="MMIS"/>
    <s v="NorthRPU"/>
    <s v="P"/>
    <m/>
    <m/>
    <m/>
    <s v=""/>
    <s v="E033887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n v="1"/>
    <s v=""/>
    <n v="1"/>
    <s v=""/>
  </r>
  <r>
    <x v="0"/>
    <m/>
    <m/>
    <m/>
    <m/>
    <s v="L WOERNER INC"/>
    <m/>
    <m/>
    <m/>
    <m/>
    <s v="L WOERNER INC"/>
    <s v="6 N WEST ST STE 5"/>
    <s v="HOMER"/>
    <s v="NY"/>
    <s v="13077-1049"/>
    <s v="HOME HEALTH AGENCY"/>
    <s v="M"/>
    <s v="No"/>
    <s v="MMIS"/>
    <s v="NorthRPU"/>
    <s v="P"/>
    <m/>
    <m/>
    <m/>
    <s v=""/>
    <s v="E033889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L WOERNER INC"/>
    <m/>
    <m/>
    <m/>
    <m/>
    <s v="L WOERNER INC"/>
    <s v="5 1/2 MAIN ST"/>
    <s v="DELHI"/>
    <s v="NY"/>
    <s v="13753-1109"/>
    <s v="HOME HEALTH AGENCY"/>
    <s v="M"/>
    <s v="No"/>
    <s v="MMIS"/>
    <s v="EastRPU"/>
    <s v="P"/>
    <m/>
    <m/>
    <m/>
    <s v=""/>
    <s v="E033862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n v="1"/>
    <s v=""/>
    <n v="1"/>
    <s v=""/>
  </r>
  <r>
    <x v="1"/>
    <m/>
    <m/>
    <m/>
    <m/>
    <s v="LAKEVIEW MENTAL HEALTH SERVICES, INC."/>
    <m/>
    <m/>
    <m/>
    <m/>
    <s v="LAKEVIEW HEALTH SERVICES INC"/>
    <s v="611 WEST WASHINGTON ST"/>
    <s v="GENEVA"/>
    <s v="NY"/>
    <s v="14456-2119"/>
    <s v="HOME HEALTH AGENCY"/>
    <s v="M"/>
    <s v="No"/>
    <s v="MMIS"/>
    <s v="NorthRPU"/>
    <s v="P"/>
    <m/>
    <m/>
    <m/>
    <s v=""/>
    <s v="E0148197"/>
    <n v="0"/>
    <n v="0"/>
    <n v="0"/>
    <n v="0"/>
    <n v="0"/>
    <n v="0"/>
    <n v="0"/>
    <n v="0"/>
    <n v="0"/>
    <n v="0"/>
    <n v="0"/>
    <s v=""/>
    <s v=""/>
    <s v=""/>
    <s v=""/>
    <n v="1"/>
    <n v="1"/>
    <x v="0"/>
    <s v=""/>
    <s v=""/>
    <s v=""/>
    <s v=""/>
    <s v=""/>
    <s v=""/>
  </r>
  <r>
    <x v="0"/>
    <m/>
    <m/>
    <m/>
    <m/>
    <s v="SANIVARAPU LAKSHMI"/>
    <m/>
    <m/>
    <m/>
    <m/>
    <s v="SANIVARAPU LAKSHMI KIRAN"/>
    <m/>
    <m/>
    <m/>
    <m/>
    <s v="PHYSICIAN"/>
    <s v="M"/>
    <s v="No"/>
    <s v="MMIS"/>
    <s v="SouthRPU"/>
    <s v="P"/>
    <m/>
    <m/>
    <m/>
    <s v="Lakshmi Sanivarapu, MD"/>
    <s v="E0443071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LAND RAMONA MS."/>
    <m/>
    <m/>
    <m/>
    <m/>
    <s v="LAND RAMONA M"/>
    <s v="117 HAWLEY ST"/>
    <s v="BINGHAMTON"/>
    <s v="NY"/>
    <s v="13901-3903"/>
    <s v="PHYSICIAN"/>
    <s v="M"/>
    <s v="No"/>
    <s v="MMIS"/>
    <s v="SouthRPU"/>
    <s v="P"/>
    <m/>
    <m/>
    <m/>
    <s v=""/>
    <s v="E034291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ANDRY GERALD DR."/>
    <m/>
    <m/>
    <m/>
    <m/>
    <s v="LANDRY GERALD ALBERT MD"/>
    <s v="BASSETT HC SHARON SP"/>
    <s v="SHARON SPRINGS"/>
    <s v="NY"/>
    <s v="13459"/>
    <s v="PHYSICIAN"/>
    <s v="M"/>
    <s v="No"/>
    <s v="MMIS"/>
    <s v="EastRPU"/>
    <s v="P"/>
    <m/>
    <m/>
    <m/>
    <s v="Landry Gerald"/>
    <s v="E013249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LARSON  HENRY C MD"/>
    <s v="30 HARRISON ST"/>
    <s v="JOHNSON CITY"/>
    <s v="NY"/>
    <s v="13790-2176"/>
    <s v="PHYSICIAN"/>
    <s v="M"/>
    <s v="No"/>
    <s v="MMIS"/>
    <s v="SouthRPU"/>
    <s v="P"/>
    <m/>
    <m/>
    <m/>
    <s v="LARSON  HENRY C MD"/>
    <s v="E001613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LARSON ROBERT DR."/>
    <m/>
    <m/>
    <m/>
    <m/>
    <s v="LARSON ROBERT ANTHONY MD"/>
    <s v="1 GUTHRIE SQ"/>
    <s v="SAYRE"/>
    <s v="PA"/>
    <s v="18840-1625"/>
    <s v="PHYSICIAN"/>
    <s v="M"/>
    <s v="No"/>
    <s v="MMIS"/>
    <s v="SouthRPU"/>
    <s v="P"/>
    <m/>
    <m/>
    <m/>
    <s v=""/>
    <s v="E008393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ASH BRADLEY"/>
    <m/>
    <m/>
    <m/>
    <m/>
    <s v="LASH BRADLEY WALTER"/>
    <s v="GUTHRIE SQUARE"/>
    <s v="SAYRE"/>
    <s v="PA"/>
    <s v="18840-1625"/>
    <s v="PHYSICIAN"/>
    <s v="M"/>
    <s v="No"/>
    <s v="MMIS"/>
    <s v="SouthRPU"/>
    <s v="P"/>
    <m/>
    <m/>
    <m/>
    <s v=""/>
    <s v="E029099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ONNOR LAURA"/>
    <m/>
    <m/>
    <m/>
    <m/>
    <s v="CONNOR LAURA R"/>
    <s v="220 STEUBEN ST"/>
    <s v="MONTOUR FALLS"/>
    <s v="NY"/>
    <s v="14865-9740"/>
    <s v="PHYSICIAN"/>
    <s v="M"/>
    <s v="No"/>
    <s v="MMIS"/>
    <s v="NorthRPU"/>
    <s v="P"/>
    <m/>
    <m/>
    <m/>
    <s v=""/>
    <s v="E037048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RANE LAUREN"/>
    <m/>
    <m/>
    <m/>
    <m/>
    <s v="CRANE LAUREN E"/>
    <s v="5 COLLEGE AVE"/>
    <s v="WINDSOR"/>
    <s v="NY"/>
    <s v="13865-4109"/>
    <s v="PHYSICIAN"/>
    <s v="M"/>
    <s v="No"/>
    <s v="MMIS"/>
    <s v="SouthRPU"/>
    <s v="P"/>
    <m/>
    <m/>
    <m/>
    <s v="Lauren Crane, NP"/>
    <s v="E0325027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LAUTERBACH STEPHEN"/>
    <m/>
    <m/>
    <m/>
    <m/>
    <s v="LAUTERBACH STEPHEN"/>
    <s v="1676 SUNSET AVE"/>
    <s v="UTICA"/>
    <s v="NY"/>
    <s v="13502-5416"/>
    <s v="PHYSICIAN"/>
    <s v="M"/>
    <s v="No"/>
    <s v="MMIS"/>
    <s v="SouthRPU"/>
    <s v="P"/>
    <m/>
    <m/>
    <m/>
    <s v="LAUTERBACH STEPHEN"/>
    <s v="E029718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AWRENCE CAMELIA DR."/>
    <m/>
    <m/>
    <m/>
    <m/>
    <s v="LAWRENCE CAMELIA ARLENE"/>
    <s v="30 HARRISON ST STE 455"/>
    <s v="JOHNSON CITY"/>
    <s v="NY"/>
    <s v="13790-2176"/>
    <s v="PHYSICIAN"/>
    <s v="M"/>
    <s v="No"/>
    <s v="MMIS"/>
    <s v="SouthRPU"/>
    <s v="P"/>
    <m/>
    <m/>
    <m/>
    <s v=""/>
    <s v="E03214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ENDO LAWRENCE DR."/>
    <m/>
    <m/>
    <m/>
    <m/>
    <s v="ENDO LAWRENCE PAUL         MD"/>
    <s v="201 DATES DR"/>
    <s v="ITHACA"/>
    <s v="NY"/>
    <s v="14850-1345"/>
    <s v="PHYSICIAN"/>
    <s v="M"/>
    <s v="No"/>
    <s v="MMIS"/>
    <s v="NorthRPU"/>
    <s v="P"/>
    <m/>
    <m/>
    <m/>
    <s v=""/>
    <s v="E020290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AWRENCE ERIN MS."/>
    <m/>
    <m/>
    <m/>
    <m/>
    <s v="LAWRENCE ERIN MARIE RPA"/>
    <s v="1301 TRUMANSBURG RD STE R"/>
    <s v="ITHACA"/>
    <s v="NY"/>
    <s v="14850-1397"/>
    <s v="PHYSICIAN"/>
    <s v="M"/>
    <s v="No"/>
    <s v="MMIS"/>
    <s v="NorthRPU"/>
    <s v="P"/>
    <m/>
    <m/>
    <m/>
    <s v="LAWRENCE ERIN MS."/>
    <s v="E004915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AWYER DAWN MS."/>
    <m/>
    <m/>
    <m/>
    <m/>
    <s v="LAWYER DAWN CATHERINE NP"/>
    <s v="1 ATWELL RD"/>
    <s v="COOPERSTOWN"/>
    <s v="NY"/>
    <s v="13326-1301"/>
    <s v="PHYSICIAN"/>
    <s v="M"/>
    <s v="No"/>
    <s v="MMIS"/>
    <s v="EastRPU"/>
    <s v="P"/>
    <m/>
    <m/>
    <m/>
    <s v=""/>
    <s v="E0030091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EE FERROL DR."/>
    <m/>
    <m/>
    <m/>
    <m/>
    <s v="LEE FERROL JOSEPH MD"/>
    <s v="GUTHRIE SQUARE"/>
    <s v="SAYRE"/>
    <s v="PA"/>
    <s v="18840"/>
    <s v="PHYSICIAN"/>
    <s v="M"/>
    <s v="No"/>
    <s v="MMIS"/>
    <s v="SouthRPU"/>
    <s v="P"/>
    <m/>
    <m/>
    <m/>
    <s v=""/>
    <s v="E022044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EE RACHEL DR."/>
    <m/>
    <m/>
    <m/>
    <m/>
    <s v="LEE RACHEL D  MD"/>
    <s v="600 IVY ST"/>
    <s v="ELMIRA"/>
    <s v="NY"/>
    <s v="14905-1627"/>
    <s v="PHYSICIAN"/>
    <s v="M"/>
    <s v="No"/>
    <s v="MMIS"/>
    <s v="WestRPU"/>
    <s v="P"/>
    <m/>
    <m/>
    <m/>
    <s v=""/>
    <s v="E021867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LEE SALLY DR."/>
    <m/>
    <m/>
    <m/>
    <m/>
    <s v="LEE SALLY S MD"/>
    <s v="111 E 210TH ST"/>
    <s v="BRONX"/>
    <s v="NY"/>
    <s v="10467-2401"/>
    <s v="PHYSICIAN"/>
    <s v="M"/>
    <s v="No"/>
    <s v="MMIS"/>
    <s v="SouthRPU"/>
    <s v="P"/>
    <m/>
    <m/>
    <m/>
    <s v=""/>
    <s v="E005896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LEESON THOMAS"/>
    <m/>
    <m/>
    <m/>
    <m/>
    <s v="LEESON THOMAS A"/>
    <s v="1 GUTHRIE SQ"/>
    <s v="SAYRE"/>
    <s v="PA"/>
    <s v="18840-1625"/>
    <s v="PHYSICIAN"/>
    <s v="M"/>
    <s v="No"/>
    <s v="MMIS"/>
    <s v="SouthRPU"/>
    <s v="P"/>
    <m/>
    <m/>
    <m/>
    <s v=""/>
    <s v="E0351757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LEONARD KELLY MRS."/>
    <m/>
    <m/>
    <m/>
    <m/>
    <s v="LEONARD KELLY ANNE"/>
    <s v="82 COPELAND AVE"/>
    <s v="HOMER"/>
    <s v="NY"/>
    <s v="13077-1528"/>
    <s v="PHYSICIAN"/>
    <s v="M"/>
    <s v="No"/>
    <s v="MMIS"/>
    <s v="NorthRPU"/>
    <s v="P"/>
    <m/>
    <m/>
    <m/>
    <s v="Leonard Kelly"/>
    <s v="E0393408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LESLIE JOYCE"/>
    <m/>
    <m/>
    <m/>
    <m/>
    <s v="LESLIE JOYCE RUTH"/>
    <s v="4435 SENECA RD"/>
    <s v="TRUMANSBURG"/>
    <s v="NY"/>
    <s v="14886-9201"/>
    <s v="PHYSICIAN"/>
    <s v="M"/>
    <s v="No"/>
    <s v="MMIS"/>
    <s v="NorthRPU"/>
    <s v="P"/>
    <m/>
    <m/>
    <m/>
    <s v=""/>
    <s v="E023444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EWIS PAULETTE DR."/>
    <m/>
    <m/>
    <m/>
    <m/>
    <s v="LEWIS PAULETTE V MD"/>
    <s v="OXFORD HLTH CTRS"/>
    <s v="BROOKLYN"/>
    <s v="NY"/>
    <s v="11212-5638"/>
    <s v="PHYSICIAN"/>
    <s v="M"/>
    <s v="No"/>
    <s v="MMIS"/>
    <s v="WestRPU"/>
    <s v="P"/>
    <m/>
    <m/>
    <m/>
    <s v=""/>
    <s v="E0123898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m/>
    <m/>
    <m/>
    <m/>
    <m/>
    <m/>
    <s v="M"/>
    <s v="No"/>
    <s v="No NPI or MMIS"/>
    <s v="NorthRPU"/>
    <s v="P"/>
    <m/>
    <m/>
    <m/>
    <s v=""/>
    <s v="Liberty Resources"/>
    <n v="1"/>
    <n v="1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m/>
    <m/>
    <m/>
    <m/>
    <m/>
    <s v="LIBERTY RESOURCES INC"/>
    <s v="1045 JAMES ST"/>
    <s v="SYRACUSE"/>
    <s v="NY"/>
    <s v="13203-2730"/>
    <s v="HOME HEALTH AGENCY"/>
    <s v="M"/>
    <s v="No"/>
    <s v="MMIS"/>
    <s v="NorthRPU"/>
    <s v="P"/>
    <m/>
    <m/>
    <m/>
    <s v="LIBERTY RESOURCES INC"/>
    <s v="E0376750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LIBERTY RESOURCES INC TBI"/>
    <s v="45 TOMPKINS ST"/>
    <s v="CORTLAND"/>
    <s v="NY"/>
    <s v="13045-2555"/>
    <s v="HOME HEALTH AGENCY"/>
    <s v="M"/>
    <s v="No"/>
    <s v="MMIS"/>
    <s v="NorthRPU"/>
    <s v="P"/>
    <m/>
    <m/>
    <m/>
    <s v=""/>
    <s v="E0315228"/>
    <n v="1"/>
    <n v="1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LIBERTY RESOURCES INC."/>
    <m/>
    <m/>
    <m/>
    <m/>
    <s v="LIBERTY RESOURCES INC MR TS"/>
    <s v="1045 JAMES ST"/>
    <s v="SYRACUSE"/>
    <s v="NY"/>
    <s v="13203-2703"/>
    <s v="MULTI-TYPE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s v=""/>
    <s v=""/>
    <s v=""/>
    <s v=""/>
    <n v="1"/>
    <n v="1"/>
    <x v="1"/>
    <s v=""/>
    <s v=""/>
    <s v=""/>
    <s v=""/>
    <n v="1"/>
    <s v=""/>
  </r>
  <r>
    <x v="0"/>
    <m/>
    <m/>
    <m/>
    <m/>
    <m/>
    <m/>
    <m/>
    <m/>
    <m/>
    <s v="LIBERTY RESOURCES INC"/>
    <s v="# C8244440"/>
    <s v="ONEIDA"/>
    <s v="NY"/>
    <s v="13421-1806"/>
    <s v="HOME HEALTH AGENCY"/>
    <s v="M"/>
    <s v="No"/>
    <s v="MMIS"/>
    <s v="EastRPU"/>
    <s v="P"/>
    <m/>
    <m/>
    <m/>
    <s v="Liberty Resources, Inc."/>
    <s v="E0161289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m/>
    <m/>
    <m/>
    <m/>
    <m/>
    <s v="LIBERTY RESOURCES INC MR TS"/>
    <s v="218 LIBERTY ST"/>
    <s v="ONEIDA"/>
    <s v="NY"/>
    <s v="13421-1626"/>
    <s v="HOME HEALTH AGENCY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s v=""/>
    <s v=""/>
    <s v=""/>
    <s v=""/>
    <n v="1"/>
    <n v="1"/>
    <x v="1"/>
    <s v=""/>
    <s v=""/>
    <s v=""/>
    <s v=""/>
    <n v="1"/>
    <s v=""/>
  </r>
  <r>
    <x v="1"/>
    <m/>
    <m/>
    <m/>
    <m/>
    <m/>
    <m/>
    <m/>
    <m/>
    <m/>
    <s v="LIBERTY RESOURCES INC"/>
    <s v="A/7241441 PAD SUPP A"/>
    <s v="ONEIDA"/>
    <s v="NY"/>
    <s v="13421"/>
    <s v="HOME HEALTH AGENCY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s v=""/>
    <s v=""/>
    <s v=""/>
    <s v=""/>
    <n v="1"/>
    <n v="1"/>
    <x v="1"/>
    <s v=""/>
    <s v=""/>
    <s v=""/>
    <s v=""/>
    <n v="1"/>
    <s v=""/>
  </r>
  <r>
    <x v="0"/>
    <m/>
    <m/>
    <m/>
    <m/>
    <s v="LOFASO LILIANA"/>
    <m/>
    <m/>
    <m/>
    <m/>
    <s v="LOFASO LILIANA MD"/>
    <s v="BINGHAMTON GEN HOSP"/>
    <s v="BINGHAMTON"/>
    <s v="NY"/>
    <s v="13903"/>
    <s v="PHYSICIAN"/>
    <s v="M"/>
    <s v="No"/>
    <s v="MMIS"/>
    <s v="SouthRPU"/>
    <s v="P"/>
    <m/>
    <m/>
    <m/>
    <s v=""/>
    <s v="E020391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UYN LINDA"/>
    <m/>
    <m/>
    <m/>
    <m/>
    <s v="TUYN LINDA KATHLEEN"/>
    <s v="169 RIVERSIDE DR"/>
    <s v="BINGHAMTON"/>
    <s v="NY"/>
    <s v="13905-4246"/>
    <s v="PHYSICIAN"/>
    <s v="M"/>
    <s v="No"/>
    <s v="MMIS"/>
    <s v="SouthRPU"/>
    <s v="P"/>
    <m/>
    <m/>
    <m/>
    <s v="Linda K. Tuyn, FNP"/>
    <s v="E0067206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INDEMANN TIMOTHY"/>
    <m/>
    <m/>
    <m/>
    <m/>
    <s v="LINDEMANN TIMOTHY LYNN"/>
    <s v="1 GUTHRIE SQ"/>
    <s v="SAYRE"/>
    <s v="PA"/>
    <s v="18840-1625"/>
    <s v="PHYSICIAN"/>
    <s v="M"/>
    <s v="No"/>
    <s v="MMIS"/>
    <s v="SouthRPU"/>
    <s v="P"/>
    <m/>
    <m/>
    <m/>
    <s v=""/>
    <s v="E034611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AMBORELLE LINDSAY DR."/>
    <m/>
    <m/>
    <m/>
    <m/>
    <s v="TAMBORELLE LINDSAY B"/>
    <s v="10 GRAHAM RD W"/>
    <s v="ITHACA"/>
    <s v="NY"/>
    <s v="14850-1055"/>
    <s v="PHYSICIAN"/>
    <s v="M"/>
    <s v="No"/>
    <s v="MMIS"/>
    <s v="NorthRPU"/>
    <s v="P"/>
    <m/>
    <m/>
    <m/>
    <s v="Lindsay Tamborelle"/>
    <s v="E0406644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ONG LING"/>
    <m/>
    <m/>
    <m/>
    <m/>
    <s v="ONG LING SWIE"/>
    <s v="LING S ONG MD"/>
    <s v="ROCHESTER"/>
    <s v="NY"/>
    <s v="14607-4000"/>
    <s v="PHYSICIAN"/>
    <s v="M"/>
    <s v="No"/>
    <s v="MMIS"/>
    <s v="NorthRPU"/>
    <s v="P"/>
    <m/>
    <m/>
    <m/>
    <s v=""/>
    <s v="E025094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CLAWSKI LISA"/>
    <m/>
    <m/>
    <m/>
    <m/>
    <s v="BACLAWSKI LISA MARIE"/>
    <s v="20 ARROWOOD DR"/>
    <s v="ITHACA"/>
    <s v="NY"/>
    <s v="14850-1869"/>
    <s v="PHYSICIAN"/>
    <s v="M"/>
    <s v="No"/>
    <s v="MMIS"/>
    <s v="NorthRPU"/>
    <s v="P"/>
    <m/>
    <m/>
    <m/>
    <s v=""/>
    <s v="E035928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NYDER LISA"/>
    <m/>
    <m/>
    <m/>
    <m/>
    <s v="SNYDER LISA SIMONETTA"/>
    <s v="134 HOMER AVE"/>
    <s v="CORTLAND"/>
    <s v="NY"/>
    <s v="13045-1206"/>
    <s v="PHYSICIAN"/>
    <s v="M"/>
    <s v="No"/>
    <s v="MMIS"/>
    <s v="NorthRPU"/>
    <s v="P"/>
    <m/>
    <m/>
    <m/>
    <s v=""/>
    <s v="E0094341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ITTLE RYAN"/>
    <m/>
    <m/>
    <m/>
    <m/>
    <s v="LITTLE RYAN DANIEL NP"/>
    <s v="33 MITCHELL AVE"/>
    <s v="BINGHAMTON"/>
    <s v="NY"/>
    <s v="13903-1674"/>
    <s v="PHYSICIAN"/>
    <s v="M"/>
    <s v="No"/>
    <s v="MMIS"/>
    <s v="SouthRPU"/>
    <s v="P"/>
    <m/>
    <m/>
    <m/>
    <s v=""/>
    <s v="E0019665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ITVIN YAIR"/>
    <m/>
    <m/>
    <m/>
    <m/>
    <s v="LITVIN YAIR"/>
    <s v="1259 FISHER AVE"/>
    <s v="CORTLAND"/>
    <s v="NY"/>
    <s v="13045-1012"/>
    <s v="PHYSICIAN"/>
    <s v="M"/>
    <s v="No"/>
    <s v="MMIS"/>
    <s v="NorthRPU"/>
    <s v="P"/>
    <m/>
    <m/>
    <m/>
    <s v="LITVIN YAIR"/>
    <s v="E020575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DARLOW LLOYD DR."/>
    <m/>
    <m/>
    <m/>
    <m/>
    <s v="DARLOW LLOYD ALAN MD"/>
    <s v="209 W STATE ST"/>
    <s v="ITHACA"/>
    <s v="NY"/>
    <s v="14850-5489"/>
    <s v="PHYSICIAN"/>
    <s v="M"/>
    <s v="No"/>
    <s v="MMIS"/>
    <s v="NorthRPU"/>
    <s v="P"/>
    <m/>
    <m/>
    <m/>
    <s v=""/>
    <s v="E009211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OCKARD JOHN DR."/>
    <m/>
    <m/>
    <m/>
    <m/>
    <s v="LOCKARD JOHN W JR MD"/>
    <s v="GUTHRIE CLINIC LTD"/>
    <s v="SAYRE"/>
    <s v="PA"/>
    <s v="18840"/>
    <s v="PHYSICIAN"/>
    <s v="M"/>
    <s v="No"/>
    <s v="MMIS"/>
    <s v="SouthRPU"/>
    <s v="P"/>
    <m/>
    <m/>
    <m/>
    <s v=""/>
    <s v="E016448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DI YAHIA"/>
    <m/>
    <m/>
    <m/>
    <m/>
    <s v="LODI YAHIA M MD"/>
    <s v="750 E ADAMS ST"/>
    <s v="SYRACUSE"/>
    <s v="NY"/>
    <s v="13210-2342"/>
    <s v="PHYSICIAN"/>
    <s v="M"/>
    <s v="No"/>
    <s v="MMIS"/>
    <s v="NorthRPU"/>
    <s v="P"/>
    <m/>
    <m/>
    <m/>
    <s v=""/>
    <s v="E009203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OMIS LISA"/>
    <m/>
    <m/>
    <m/>
    <m/>
    <s v="LOOMIS LISA MARIE"/>
    <s v="71 MAIN ST"/>
    <s v="CORTLAND"/>
    <s v="NY"/>
    <s v="13045-2610"/>
    <s v="CLINICAL SOCIAL WORKER (CSW)"/>
    <s v="M"/>
    <s v="No"/>
    <s v="MMIS"/>
    <s v="NorthRPU"/>
    <s v="P"/>
    <m/>
    <m/>
    <m/>
    <s v=""/>
    <s v="E0283654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LORD AMY"/>
    <m/>
    <m/>
    <m/>
    <m/>
    <s v="LORD AMY ELIZABETH"/>
    <s v="ENDICOTT MEDICENTER"/>
    <s v="ENDICOTT"/>
    <s v="NY"/>
    <s v="13760-5430"/>
    <s v="PHYSICIAN"/>
    <s v="M"/>
    <s v="No"/>
    <s v="MMIS"/>
    <s v="SouthRPU"/>
    <s v="P"/>
    <m/>
    <m/>
    <m/>
    <s v=""/>
    <s v="E0119437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OLSH LOREN"/>
    <m/>
    <m/>
    <m/>
    <m/>
    <s v="WOLSH LOREN"/>
    <s v="WOLSH LOREN"/>
    <s v="JOHNSON CITY"/>
    <s v="NY"/>
    <s v="13790-2107"/>
    <s v="PHYSICIAN"/>
    <s v="M"/>
    <s v="No"/>
    <s v="MMIS"/>
    <s v="SouthRPU"/>
    <s v="P"/>
    <m/>
    <m/>
    <m/>
    <s v=""/>
    <s v="E007775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MITH LORI MS."/>
    <m/>
    <m/>
    <m/>
    <m/>
    <s v="SMITH LORI A"/>
    <s v="169 RIVERSIDE DR"/>
    <s v="BINGHAMTON"/>
    <s v="NY"/>
    <s v="13905-4246"/>
    <s v="PHYSICIAN"/>
    <s v="M"/>
    <s v="No"/>
    <s v="MMIS"/>
    <s v="SouthRPU"/>
    <s v="P"/>
    <m/>
    <m/>
    <m/>
    <s v="Lori B. Smith, RPA"/>
    <s v="E0043805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LORMAN KATHRYN MS."/>
    <m/>
    <m/>
    <m/>
    <m/>
    <s v="LORMAN KATHRYN A"/>
    <s v="161 RIVERSIDE DR"/>
    <s v="BINGHAMTON"/>
    <s v="NY"/>
    <s v="13905-4176"/>
    <s v="PHYSICIAN"/>
    <s v="M"/>
    <s v="No"/>
    <s v="MMIS"/>
    <s v="SouthRPU"/>
    <s v="P"/>
    <m/>
    <m/>
    <m/>
    <s v=""/>
    <s v="E0049775"/>
    <n v="1"/>
    <n v="1"/>
    <n v="0"/>
    <n v="1"/>
    <n v="1"/>
    <n v="0"/>
    <n v="0"/>
    <n v="0"/>
    <n v="1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CAMPBELL LORNE"/>
    <m/>
    <m/>
    <m/>
    <m/>
    <s v="CAMPBELL LORNE RICHARD SR MD"/>
    <s v="1461 KENSINGTON AVE"/>
    <s v="BUFFALO"/>
    <s v="NY"/>
    <s v="14215-1436"/>
    <s v="PHYSICIAN"/>
    <s v="M"/>
    <s v="No"/>
    <s v="MMIS"/>
    <s v="SouthRPU"/>
    <s v="P"/>
    <m/>
    <m/>
    <m/>
    <s v="Lorne Campbell, MD"/>
    <s v="E0195522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LORRAINE ERIC"/>
    <m/>
    <m/>
    <m/>
    <m/>
    <s v="LORRAINE ERIC JOSEPH"/>
    <s v="415 HOOPER RD"/>
    <s v="ENDWELL"/>
    <s v="NY"/>
    <s v="13760-3646"/>
    <s v="PHYSICIAN"/>
    <s v="M"/>
    <s v="No"/>
    <s v="MMIS"/>
    <s v="SouthRPU"/>
    <s v="P"/>
    <m/>
    <m/>
    <m/>
    <s v="LORRAINE ERIC"/>
    <s v="E035472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LOURDES HEALTH SUPPORT, LLC"/>
    <m/>
    <m/>
    <m/>
    <m/>
    <s v="LOURDES HEALTH SUPPORT LLC"/>
    <s v="1155 UPPER FRONT ST"/>
    <s v="BINGHAMTON"/>
    <s v="NY"/>
    <s v="13905-1117"/>
    <s v="MEDICAL APPLIANCE DEALER"/>
    <s v="M"/>
    <s v="No"/>
    <s v="MMIS"/>
    <s v="SouthRPU"/>
    <s v="P"/>
    <m/>
    <m/>
    <m/>
    <s v="LOURDES HEALTH SUPPORT, LLC"/>
    <s v="E0062988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LOWRIE RYAN"/>
    <m/>
    <m/>
    <m/>
    <m/>
    <s v="LOWRIE RYAN PAUL"/>
    <s v="4401 VESTAL PKWY E"/>
    <s v="VESTAL"/>
    <s v="NY"/>
    <s v="13850-3514"/>
    <s v="PHYSICIAN"/>
    <s v="M"/>
    <s v="No"/>
    <s v="MMIS"/>
    <s v="SouthRPU"/>
    <s v="P"/>
    <m/>
    <m/>
    <m/>
    <s v=""/>
    <s v="E031352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LOWRY PHILIP DR."/>
    <m/>
    <m/>
    <m/>
    <m/>
    <s v="LOWRY PHILIP ANDREW MD"/>
    <s v="1 GUTHRIE SQUARE"/>
    <s v="SAYRE"/>
    <s v="PA"/>
    <s v="18840-1625"/>
    <s v="PHYSICIAN"/>
    <s v="M"/>
    <s v="No"/>
    <s v="MMIS"/>
    <s v="SouthRPU"/>
    <s v="P"/>
    <m/>
    <m/>
    <m/>
    <s v=""/>
    <s v="E004674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LOYOLA RECOVERY FOUNDATION, INC."/>
    <m/>
    <m/>
    <m/>
    <m/>
    <s v="LOYOLA RECOVERY FOUNDATION"/>
    <s v="801 WEST AVE"/>
    <s v="ROCHESTER"/>
    <s v="NY"/>
    <s v="14611-2453"/>
    <s v="HOSPITAL"/>
    <s v="M"/>
    <s v="No"/>
    <s v="MMIS"/>
    <s v="WestRPU"/>
    <s v="P"/>
    <m/>
    <m/>
    <m/>
    <s v=""/>
    <s v="E0230729"/>
    <n v="1"/>
    <s v="No"/>
    <s v="No"/>
    <s v="No"/>
    <s v="No"/>
    <s v="No"/>
    <n v="1"/>
    <s v="No"/>
    <n v="0"/>
    <s v="No"/>
    <s v="No"/>
    <s v=""/>
    <s v=""/>
    <s v=""/>
    <s v=""/>
    <s v=""/>
    <n v="1"/>
    <x v="1"/>
    <s v=""/>
    <s v=""/>
    <s v=""/>
    <s v=""/>
    <n v="1"/>
    <s v=""/>
  </r>
  <r>
    <x v="0"/>
    <m/>
    <m/>
    <m/>
    <m/>
    <s v="LUBELL RICHARD DR."/>
    <m/>
    <m/>
    <m/>
    <m/>
    <s v="LUBELL RICHARD R MD"/>
    <s v="GUTHRIE CLINIC"/>
    <s v="SAYRE"/>
    <s v="PA"/>
    <s v="18840"/>
    <s v="PHYSICIAN"/>
    <s v="M"/>
    <s v="No"/>
    <s v="MMIS"/>
    <s v="SouthRPU"/>
    <s v="P"/>
    <m/>
    <m/>
    <m/>
    <s v=""/>
    <s v="E0036837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JANDER LUCIA"/>
    <m/>
    <m/>
    <m/>
    <m/>
    <s v="JANDER LUCIA MD"/>
    <s v="217 N AURORA ST"/>
    <s v="ITHACA"/>
    <s v="NY"/>
    <s v="14850-4345"/>
    <s v="PHYSICIAN"/>
    <s v="M"/>
    <s v="No"/>
    <s v="MMIS"/>
    <s v="NorthRPU"/>
    <s v="P"/>
    <m/>
    <m/>
    <m/>
    <s v=""/>
    <s v="E0063349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LUKOSE JOSEPH M PC MD"/>
    <s v="THE HOSPITAL"/>
    <s v="SIDNEY"/>
    <s v="NY"/>
    <s v="13838"/>
    <s v="PHYSICIAN"/>
    <s v="M"/>
    <s v="No"/>
    <s v="MMIS"/>
    <s v="EastRPU"/>
    <s v="P"/>
    <m/>
    <m/>
    <m/>
    <s v="LUKOSE JOSEPH DR."/>
    <s v="E0249813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LYNCH CYNTHIA DR."/>
    <m/>
    <m/>
    <m/>
    <m/>
    <s v="LYNCH CYNTHIA ANNE"/>
    <s v="1 GUTHRIE SQ"/>
    <s v="SAYRE"/>
    <s v="PA"/>
    <s v="18840-1625"/>
    <s v="PHYSICIAN"/>
    <s v="M"/>
    <s v="No"/>
    <s v="MMIS"/>
    <s v="SouthRPU"/>
    <s v="P"/>
    <m/>
    <m/>
    <m/>
    <s v=""/>
    <s v="E031574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VERDUIN LYNN"/>
    <m/>
    <m/>
    <m/>
    <m/>
    <s v="VERDUIN LYNN M"/>
    <s v="13293 ROUTE 38"/>
    <s v="RICHFORD"/>
    <s v="NY"/>
    <s v="13835-0001"/>
    <s v="PHYSICIAN"/>
    <s v="M"/>
    <s v="No"/>
    <s v="MMIS"/>
    <s v="SouthRPU"/>
    <s v="P"/>
    <m/>
    <m/>
    <m/>
    <s v="Lynn M. Verduin, FNP-C"/>
    <s v="E006720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WISHER LYNN"/>
    <m/>
    <m/>
    <m/>
    <m/>
    <s v="SWISHER LYNN MD"/>
    <s v="CORTLAND HOSPITAL"/>
    <s v="CORTLAND"/>
    <s v="NY"/>
    <s v="13045"/>
    <s v="PHYSICIAN"/>
    <s v="M"/>
    <s v="No"/>
    <s v="MMIS"/>
    <s v="NorthRPU"/>
    <s v="P"/>
    <m/>
    <m/>
    <m/>
    <s v=""/>
    <s v="E015456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CAPINLAC ERIC MR."/>
    <m/>
    <m/>
    <m/>
    <m/>
    <s v="MACAPINLAC ERIC VICTOR AGUAS MD"/>
    <s v="1 GUTHRIE SQ"/>
    <s v="SAYRE"/>
    <s v="PA"/>
    <s v="18840-1625"/>
    <s v="PHYSICIAN"/>
    <s v="M"/>
    <s v="No"/>
    <s v="MMIS"/>
    <s v="SouthRPU"/>
    <s v="P"/>
    <m/>
    <m/>
    <m/>
    <s v=""/>
    <s v="E030912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BHOOMIREDDI MADHUKAR"/>
    <m/>
    <m/>
    <m/>
    <m/>
    <s v="BHOOMIREDDI MADHUKAR MD"/>
    <s v="169 RIVERSIDE DR"/>
    <s v="BINGHAMTON"/>
    <s v="NY"/>
    <s v="13905-4246"/>
    <s v="PHYSICIAN"/>
    <s v="M"/>
    <s v="No"/>
    <s v="MMIS"/>
    <s v="SouthRPU"/>
    <s v="P"/>
    <m/>
    <m/>
    <m/>
    <s v="Madhukar Bhoomireddi, MD"/>
    <s v="E0019544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s v=""/>
    <s v=""/>
  </r>
  <r>
    <x v="1"/>
    <m/>
    <m/>
    <m/>
    <m/>
    <s v="NYSARC INC."/>
    <m/>
    <m/>
    <m/>
    <m/>
    <s v="MADISON CO CHAP NYSARC INC"/>
    <s v="588 BROAD ST"/>
    <s v="ONEIDA"/>
    <s v="NY"/>
    <s v="13421-2465"/>
    <s v="DIAGNOSTIC AND TREATMENT CENTER"/>
    <s v="M"/>
    <s v="No"/>
    <s v="MMIS"/>
    <s v="EastRPU"/>
    <s v="P"/>
    <m/>
    <m/>
    <m/>
    <s v=""/>
    <s v="E0154483"/>
    <n v="1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LOCKETT MAEGAN"/>
    <m/>
    <m/>
    <m/>
    <m/>
    <s v="LOCKETT MAEGAN M"/>
    <s v="91 CHENANGO BRIDGE RD"/>
    <s v="BINGHAMTON"/>
    <s v="NY"/>
    <s v="13901-1293"/>
    <s v="PHYSICIAN"/>
    <s v="M"/>
    <s v="No"/>
    <s v="MMIS"/>
    <s v="SouthRPU"/>
    <s v="P"/>
    <m/>
    <m/>
    <m/>
    <s v=""/>
    <s v="E036513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GAI COLLEEN MS."/>
    <m/>
    <m/>
    <m/>
    <m/>
    <s v="MAGAI COLLEEN S RPA"/>
    <s v="28650 STATE HIGHWAY 23"/>
    <s v="STAMFORD"/>
    <s v="NY"/>
    <s v="12167-1712"/>
    <s v="PHYSICIAN"/>
    <s v="M"/>
    <s v="No"/>
    <s v="MMIS"/>
    <s v="EastRPU"/>
    <s v="P"/>
    <m/>
    <m/>
    <m/>
    <s v=""/>
    <s v="E002586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HOHN MAGDALENA DR."/>
    <m/>
    <m/>
    <m/>
    <m/>
    <s v="HOHN MAGDALENA D MD"/>
    <s v="101 DATES DR"/>
    <s v="ITHACA"/>
    <s v="NY"/>
    <s v="14850-1342"/>
    <s v="PHYSICIAN"/>
    <s v="M"/>
    <s v="No"/>
    <s v="MMIS"/>
    <s v="NorthRPU"/>
    <s v="P"/>
    <m/>
    <m/>
    <m/>
    <s v=""/>
    <s v="E001703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AHMED MAHMOOD"/>
    <m/>
    <m/>
    <m/>
    <m/>
    <s v="BUTT MAHMOOD"/>
    <s v="33-57 HARRISON ST"/>
    <s v="JOHNSON CITY"/>
    <s v="NY"/>
    <s v="13790-2107"/>
    <s v="PHYSICIAN"/>
    <s v="M"/>
    <s v="No"/>
    <s v="MMIS"/>
    <s v="SouthRPU"/>
    <s v="P"/>
    <m/>
    <m/>
    <m/>
    <s v=""/>
    <s v="E006295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JOR LESLIE DR."/>
    <m/>
    <m/>
    <m/>
    <m/>
    <s v="MAJOR LESLIE F             MD"/>
    <s v="BINGHAMTON GEN HOSP"/>
    <s v="BINGHAMTON"/>
    <s v="NY"/>
    <s v="13903"/>
    <s v="PHYSICIAN"/>
    <s v="M"/>
    <s v="No"/>
    <s v="MMIS"/>
    <s v="SouthRPU"/>
    <s v="P"/>
    <m/>
    <m/>
    <m/>
    <s v=""/>
    <s v="E0256811"/>
    <n v="1"/>
    <n v="1"/>
    <n v="0"/>
    <n v="1"/>
    <n v="1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MAKLAD SAFA DR."/>
    <m/>
    <m/>
    <m/>
    <m/>
    <s v="MAKLAD SAFA A"/>
    <s v="40 ARCH ST"/>
    <s v="JOHNSON CITY"/>
    <s v="NY"/>
    <s v="13790-2102"/>
    <s v="PHYSICIAN"/>
    <s v="M"/>
    <s v="No"/>
    <s v="MMIS"/>
    <s v="SouthRPU"/>
    <s v="P"/>
    <m/>
    <m/>
    <m/>
    <s v=""/>
    <s v="E0299855"/>
    <n v="1"/>
    <n v="1"/>
    <n v="0"/>
    <n v="1"/>
    <n v="1"/>
    <n v="1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LAVET ANGEL DR."/>
    <m/>
    <m/>
    <m/>
    <m/>
    <s v="MALAVET ANGEL L MD"/>
    <s v="130 CENTER WAY"/>
    <s v="CORNING"/>
    <s v="NY"/>
    <s v="14830-2255"/>
    <s v="PHYSICIAN"/>
    <s v="M"/>
    <s v="No"/>
    <s v="MMIS"/>
    <s v="WestRPU"/>
    <s v="P"/>
    <m/>
    <m/>
    <m/>
    <s v=""/>
    <s v="E014250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BRAND MALCOLM"/>
    <m/>
    <m/>
    <m/>
    <m/>
    <s v="BRAND MALCOLM DOUGLAS MD"/>
    <s v="STE 102"/>
    <s v="ITHACA"/>
    <s v="NY"/>
    <s v="14850-1345"/>
    <s v="PHYSICIAN"/>
    <s v="M"/>
    <s v="No"/>
    <s v="MMIS"/>
    <s v="NorthRPU"/>
    <s v="P"/>
    <m/>
    <m/>
    <m/>
    <s v=""/>
    <s v="E008535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NEK MEGHA"/>
    <m/>
    <m/>
    <m/>
    <m/>
    <s v="MANEK MEGHA BHARAT"/>
    <s v="1 GUTHRIE SQ"/>
    <s v="SAYRE"/>
    <s v="PA"/>
    <s v="18840-1625"/>
    <s v="PHYSICIAN"/>
    <s v="M"/>
    <s v="No"/>
    <s v="MMIS"/>
    <s v="SouthRPU"/>
    <s v="P"/>
    <m/>
    <m/>
    <m/>
    <s v=""/>
    <s v="E032218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NGOURI GHASSEM"/>
    <m/>
    <m/>
    <m/>
    <m/>
    <s v="GHASSEM MANGOURI MD"/>
    <s v="WILSON HOSPITAL"/>
    <s v="JOHNSON CITY"/>
    <s v="NY"/>
    <s v="13790"/>
    <s v="PHYSICIAN"/>
    <s v="M"/>
    <s v="No"/>
    <s v="MMIS"/>
    <s v="SouthRPU"/>
    <s v="P"/>
    <m/>
    <m/>
    <m/>
    <s v=""/>
    <s v="E022216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NN NATHAN DR."/>
    <m/>
    <m/>
    <m/>
    <m/>
    <s v="MANN NATHAN ANDREW"/>
    <s v="1302 E MAIN ST"/>
    <s v="ENDICOTT"/>
    <s v="NY"/>
    <s v="13760-5430"/>
    <s v="PHYSICIAN"/>
    <s v="M"/>
    <s v="No"/>
    <s v="MMIS"/>
    <s v="SouthRPU"/>
    <s v="P"/>
    <m/>
    <m/>
    <m/>
    <s v="MANN NATHAN DR."/>
    <s v="E0295855"/>
    <s v="No"/>
    <s v="No"/>
    <s v="No"/>
    <s v="No"/>
    <s v="No"/>
    <s v="No"/>
    <s v="No"/>
    <s v="No"/>
    <n v="0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KUMAR MANOJ"/>
    <m/>
    <m/>
    <m/>
    <m/>
    <s v="KUMAR MANOJ KOYAMPARAMBATH"/>
    <s v="64 POMEROY ST"/>
    <s v="CORTLAND"/>
    <s v="NY"/>
    <s v="13045-2708"/>
    <s v="PHYSICIAN"/>
    <s v="M"/>
    <s v="No"/>
    <s v="MMIS"/>
    <s v="NorthRPU"/>
    <s v="P"/>
    <m/>
    <m/>
    <m/>
    <s v=""/>
    <s v="E0019534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KER MARC DR."/>
    <m/>
    <m/>
    <m/>
    <m/>
    <s v="BAKER MARC LOUIS"/>
    <s v="134 HOMER AVE"/>
    <s v="CORTLAND"/>
    <s v="NY"/>
    <s v="13045-1206"/>
    <s v="PHYSICIAN"/>
    <s v="M"/>
    <s v="No"/>
    <s v="MMIS"/>
    <s v="NorthRPU"/>
    <s v="P"/>
    <m/>
    <m/>
    <m/>
    <s v=""/>
    <s v="E030865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IMMERMAN MARC"/>
    <m/>
    <m/>
    <m/>
    <m/>
    <s v="IMMERMAN MARC MD"/>
    <s v="555 E MARKET ST"/>
    <s v="ELMIRA"/>
    <s v="NY"/>
    <s v="14901-3223"/>
    <s v="PHYSICIAN"/>
    <s v="M"/>
    <s v="No"/>
    <s v="MMIS"/>
    <s v="WestRPU"/>
    <s v="P"/>
    <m/>
    <m/>
    <m/>
    <s v=""/>
    <s v="E018543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ETTINERI MARC DR."/>
    <m/>
    <m/>
    <m/>
    <m/>
    <s v="SETTINERI MARC HENRI MD"/>
    <s v="134 HOMER AVE"/>
    <s v="CORTLAND"/>
    <s v="NY"/>
    <s v="13045-1206"/>
    <s v="PHYSICIAN"/>
    <s v="M"/>
    <s v="No"/>
    <s v="MMIS"/>
    <s v="NorthRPU"/>
    <s v="P"/>
    <m/>
    <m/>
    <m/>
    <s v=""/>
    <s v="E013300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WEL MAREK"/>
    <m/>
    <m/>
    <m/>
    <m/>
    <s v="GAWEL MAREK MARIAN MD"/>
    <s v="9785 QUEENS BLVD"/>
    <s v="REGO PARK"/>
    <s v="NY"/>
    <s v="11374-3319"/>
    <s v="PHYSICIAN"/>
    <s v="M"/>
    <s v="No"/>
    <s v="MMIS"/>
    <s v="SouthRPU"/>
    <s v="P"/>
    <m/>
    <m/>
    <m/>
    <s v="Marek M. Gawel, MD"/>
    <s v="E0039728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DOWNING MARGARET"/>
    <m/>
    <m/>
    <m/>
    <m/>
    <s v="DOWNING MARGARET APELLANIZ"/>
    <s v="135 N MAIN ST"/>
    <s v="CORTLAND"/>
    <s v="NY"/>
    <s v="13045-1226"/>
    <s v="PHYSICIAN"/>
    <s v="M"/>
    <s v="No"/>
    <s v="MMIS"/>
    <s v="NorthRPU"/>
    <s v="P"/>
    <m/>
    <m/>
    <m/>
    <s v=""/>
    <s v="E0172780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UPHOFF MARGUERITE DR."/>
    <m/>
    <m/>
    <m/>
    <m/>
    <s v="UPHOFF MARGUERITE H MCKAY  MD"/>
    <s v="10 GRAHAM RD WEST"/>
    <s v="ITHACA"/>
    <s v="NY"/>
    <s v="14850-1055"/>
    <s v="PHYSICIAN"/>
    <s v="M"/>
    <s v="No"/>
    <s v="MMIS"/>
    <s v="NorthRPU"/>
    <s v="P"/>
    <m/>
    <m/>
    <m/>
    <s v=""/>
    <s v="E0252741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ERRY MARIA"/>
    <m/>
    <m/>
    <m/>
    <m/>
    <s v="BERRY MARIA"/>
    <s v="1130 UPPER FRONT ST"/>
    <s v="BINGHAMTON"/>
    <s v="NY"/>
    <s v="13905-1118"/>
    <s v="PHYSICIAN"/>
    <s v="M"/>
    <s v="No"/>
    <s v="MMIS"/>
    <s v="SouthRPU"/>
    <s v="P"/>
    <m/>
    <m/>
    <m/>
    <s v="Maria C. Berry, FNP"/>
    <s v="E0366640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PIERETTI MARIAH DR."/>
    <m/>
    <m/>
    <m/>
    <m/>
    <s v="PIERETTI MARIAH MAGARGEE"/>
    <m/>
    <s v="NEW YORK"/>
    <s v="NY"/>
    <s v="10032-1559"/>
    <s v="PHYSICIAN"/>
    <s v="M"/>
    <s v="No"/>
    <s v="MMIS"/>
    <s v="NorthRPU"/>
    <s v="P"/>
    <m/>
    <m/>
    <m/>
    <s v=""/>
    <s v="E002038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RICA SILVIU DR."/>
    <m/>
    <m/>
    <m/>
    <m/>
    <s v="MARICA SILVIU CATALIN MD"/>
    <s v="1 GUTHRIE SQ"/>
    <s v="SAYRE"/>
    <s v="PA"/>
    <s v="18840-1625"/>
    <s v="PHYSICIAN"/>
    <s v="M"/>
    <s v="No"/>
    <s v="MMIS"/>
    <s v="SouthRPU"/>
    <s v="P"/>
    <m/>
    <m/>
    <m/>
    <s v=""/>
    <s v="E028950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LANGEVIN MARJORIE MS."/>
    <m/>
    <m/>
    <m/>
    <m/>
    <s v="LANGEVIN MARJORIE ELIZABETH"/>
    <s v="303 MAIN ST"/>
    <s v="BINGHAMTON"/>
    <s v="NY"/>
    <s v="13905-2539"/>
    <s v="PHYSICIAN"/>
    <s v="M"/>
    <s v="No"/>
    <s v="MMIS"/>
    <s v="SouthRPU"/>
    <s v="P"/>
    <m/>
    <m/>
    <m/>
    <s v="Marjorie E. Langevin, FNP-C"/>
    <s v="E0103415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PEICHER MARK"/>
    <m/>
    <m/>
    <m/>
    <m/>
    <s v="SPEICHER MARK P MD"/>
    <s v="3 GROW AVE"/>
    <s v="MONTROSE"/>
    <s v="PA"/>
    <s v="18801-1103"/>
    <s v="PHYSICIAN"/>
    <s v="M"/>
    <s v="No"/>
    <s v="MMIS"/>
    <s v="SouthRPU"/>
    <s v="P"/>
    <m/>
    <m/>
    <m/>
    <s v=""/>
    <s v="E0094843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MARKS BETH"/>
    <m/>
    <m/>
    <m/>
    <m/>
    <s v="MARKS BETH A RPA"/>
    <s v="STE 4"/>
    <s v="SARANAC LAKE"/>
    <s v="NY"/>
    <s v="12983-5405"/>
    <s v="PHYSICIAN"/>
    <s v="M"/>
    <s v="No"/>
    <s v="MMIS"/>
    <s v="EastRPU"/>
    <s v="P"/>
    <m/>
    <m/>
    <m/>
    <s v=""/>
    <s v="E003662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OSHAE MARNE"/>
    <m/>
    <m/>
    <m/>
    <m/>
    <s v="O'SHAE MARNE MD"/>
    <s v="10 ARROWOOD DR"/>
    <s v="ITHACA"/>
    <s v="NY"/>
    <s v="14850-1857"/>
    <s v="PHYSICIAN"/>
    <s v="M"/>
    <s v="No"/>
    <s v="MMIS"/>
    <s v="NorthRPU"/>
    <s v="P"/>
    <m/>
    <m/>
    <m/>
    <s v=""/>
    <s v="E0050677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RSHALL CORINA"/>
    <m/>
    <m/>
    <m/>
    <m/>
    <s v="MARSHALL CORINA PERI"/>
    <m/>
    <m/>
    <m/>
    <m/>
    <s v="PHYSICIAN"/>
    <s v="M"/>
    <s v="No"/>
    <s v="MMIS"/>
    <s v="NorthRPU"/>
    <s v="P"/>
    <m/>
    <m/>
    <m/>
    <s v="Marshall Corina"/>
    <s v="E0446332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TALLONE MARTIN DR."/>
    <m/>
    <m/>
    <m/>
    <m/>
    <s v="STALLONE MARTIN"/>
    <s v="101 DATES DR"/>
    <s v="ITHACA"/>
    <s v="NY"/>
    <s v="14850-1342"/>
    <s v="PHYSICIAN"/>
    <s v="M"/>
    <s v="No"/>
    <s v="MMIS"/>
    <s v="NorthRPU"/>
    <s v="P"/>
    <m/>
    <m/>
    <m/>
    <s v=""/>
    <s v="E029372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ARTIN TAMARA"/>
    <m/>
    <m/>
    <m/>
    <m/>
    <s v="MARTIN TAMARA L RPA"/>
    <s v="STE 115"/>
    <s v="BINGHAMTON"/>
    <s v="NY"/>
    <s v="13903-1642"/>
    <s v="PHYSICIAN"/>
    <s v="M"/>
    <s v="No"/>
    <s v="MMIS"/>
    <s v="SouthRPU"/>
    <s v="P"/>
    <m/>
    <m/>
    <m/>
    <s v=""/>
    <s v="E004734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EITZEL MARTIN"/>
    <m/>
    <m/>
    <m/>
    <m/>
    <s v="WEITZEL MARTIN KRESS DO"/>
    <s v="91 COLUMBUS ST"/>
    <s v="AUBURN"/>
    <s v="NY"/>
    <s v="13021-3121"/>
    <s v="PHYSICIAN"/>
    <s v="M"/>
    <s v="No"/>
    <s v="MMIS"/>
    <s v="NorthRPU"/>
    <s v="P"/>
    <m/>
    <m/>
    <m/>
    <s v=""/>
    <s v="E019749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MARTINES RICHARD DR."/>
    <m/>
    <m/>
    <m/>
    <m/>
    <s v="MARTINES RICHARD MD"/>
    <s v="GUTHRIE CLINIC LTD"/>
    <s v="SAYRE"/>
    <s v="PA"/>
    <s v="18840"/>
    <s v="PHYSICIAN"/>
    <s v="M"/>
    <s v="No"/>
    <s v="MMIS"/>
    <s v="SouthRPU"/>
    <s v="P"/>
    <m/>
    <m/>
    <m/>
    <s v=""/>
    <s v="E019105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m/>
    <m/>
    <m/>
    <m/>
    <m/>
    <s v="MARTINEZ DAVID GREGG MD"/>
    <s v="2231 BURDETT AVE"/>
    <s v="TROY"/>
    <s v="NY"/>
    <s v="12180-2447"/>
    <s v="PHYSICIAN"/>
    <s v="M"/>
    <s v="No"/>
    <s v="MMIS"/>
    <s v="SouthRPU"/>
    <s v="P"/>
    <m/>
    <m/>
    <m/>
    <s v=""/>
    <s v="E013455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RTYNIK MICHAEL"/>
    <m/>
    <m/>
    <m/>
    <m/>
    <s v="MARTYNIK MICHAEL J MD"/>
    <s v="30 HARRISON ST STE 460"/>
    <s v="JOHNSON CITY"/>
    <s v="NY"/>
    <s v="13790-2176"/>
    <s v="PHYSICIAN"/>
    <s v="M"/>
    <s v="No"/>
    <s v="MMIS"/>
    <s v="SouthRPU"/>
    <s v="P"/>
    <m/>
    <m/>
    <m/>
    <s v=""/>
    <s v="E010847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HOWSON MARY"/>
    <m/>
    <m/>
    <m/>
    <m/>
    <s v="HOWSON MARY FRANCES MD"/>
    <s v="1780 HANSHAW RD"/>
    <s v="ITHACA"/>
    <s v="NY"/>
    <s v="14850-9105"/>
    <s v="PHYSICIAN"/>
    <s v="M"/>
    <s v="No"/>
    <s v="MMIS"/>
    <s v="NorthRPU"/>
    <s v="P"/>
    <m/>
    <m/>
    <m/>
    <s v=""/>
    <s v="E013373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MOOLCA MARY"/>
    <m/>
    <m/>
    <m/>
    <m/>
    <s v="SMOOLCA MARY ELLEN"/>
    <s v="406 2ND ST"/>
    <s v="ITHACA"/>
    <s v="NY"/>
    <s v="14850-3512"/>
    <s v="PODIATRIST"/>
    <s v="M"/>
    <s v="No"/>
    <s v="MMIS"/>
    <s v="NorthRPU"/>
    <s v="P"/>
    <m/>
    <m/>
    <m/>
    <s v=""/>
    <s v="E015293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YED MARYAM"/>
    <m/>
    <m/>
    <m/>
    <m/>
    <s v="SYED MARYAM"/>
    <m/>
    <m/>
    <m/>
    <m/>
    <s v="PHYSICIAN"/>
    <s v="M"/>
    <s v="No"/>
    <s v="MMIS"/>
    <s v="SouthRPU"/>
    <s v="P"/>
    <m/>
    <m/>
    <m/>
    <s v="Maryam Syed, DO"/>
    <s v="E0444748"/>
    <s v="No"/>
    <s v="No"/>
    <s v="No"/>
    <s v="No"/>
    <s v="No"/>
    <s v="No"/>
    <s v="No"/>
    <s v="No"/>
    <n v="1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MASARECH MARTIN"/>
    <m/>
    <m/>
    <m/>
    <m/>
    <s v="MASARECH MARTIN CHARLES    MD"/>
    <s v="CHENANGO BRIDGE MED"/>
    <s v="BINGHAMTON"/>
    <s v="NY"/>
    <s v="13901-1293"/>
    <s v="PHYSICIAN"/>
    <s v="M"/>
    <s v="No"/>
    <s v="MMIS"/>
    <s v="SouthRPU"/>
    <s v="P"/>
    <m/>
    <m/>
    <m/>
    <s v=""/>
    <s v="E0205270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OPCHAK MASON DR."/>
    <m/>
    <m/>
    <m/>
    <m/>
    <s v="SOPCHAK MASON MICHAEL"/>
    <s v="5 EVERGREEN STREET"/>
    <s v="DRYDEN"/>
    <s v="NY"/>
    <s v="13053-0000"/>
    <s v="PHYSICIAN"/>
    <s v="M"/>
    <s v="No"/>
    <s v="MMIS"/>
    <s v="NorthRPU"/>
    <s v="P"/>
    <m/>
    <m/>
    <m/>
    <s v=""/>
    <s v="E035928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TA ARMANDO"/>
    <m/>
    <m/>
    <m/>
    <m/>
    <s v="MATA ARMANDO B MD"/>
    <s v="161 RIVERSIDE DR STE 106"/>
    <s v="BINGHAMTON"/>
    <s v="NY"/>
    <s v="13905-4177"/>
    <s v="PHYSICIAN"/>
    <s v="M"/>
    <s v="No"/>
    <s v="MMIS"/>
    <s v="SouthRPU"/>
    <s v="P"/>
    <m/>
    <m/>
    <m/>
    <s v="MATA ARMANDO"/>
    <s v="E0226187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MATEYA LOUIS"/>
    <m/>
    <m/>
    <m/>
    <m/>
    <s v="MATEYA LOUIS P JR MD"/>
    <m/>
    <s v="JOHNSON CITY"/>
    <s v="NY"/>
    <s v="13790-2597"/>
    <s v="PHYSICIAN"/>
    <s v="M"/>
    <s v="No"/>
    <s v="MMIS"/>
    <s v="SouthRPU"/>
    <s v="P"/>
    <m/>
    <m/>
    <m/>
    <s v=""/>
    <s v="E0177157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THEW PHILIP DR."/>
    <m/>
    <m/>
    <m/>
    <m/>
    <s v="MATHEW PHILIP PLAVILAYIL"/>
    <s v="161 RIVERSIDE DR STE 306"/>
    <s v="BINGHAMTON"/>
    <s v="NY"/>
    <s v="13905-4197"/>
    <s v="PHYSICIAN"/>
    <s v="M"/>
    <s v="No"/>
    <s v="MMIS"/>
    <s v="SouthRPU"/>
    <s v="P"/>
    <m/>
    <m/>
    <m/>
    <s v="MATHEW PHILIP DR."/>
    <s v="E0376975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ATTA ISAAC"/>
    <m/>
    <m/>
    <m/>
    <m/>
    <s v="MATTA ISAAC I              MD"/>
    <s v="30 HARRISON ST STE 400"/>
    <s v="JOHNSON CITY"/>
    <s v="NY"/>
    <s v="13790-2162"/>
    <s v="PHYSICIAN"/>
    <s v="M"/>
    <s v="No"/>
    <s v="MMIS"/>
    <s v="SouthRPU"/>
    <s v="P"/>
    <m/>
    <m/>
    <m/>
    <s v=""/>
    <s v="E0262708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ATTA YESU DR."/>
    <m/>
    <m/>
    <m/>
    <m/>
    <s v="MATTA YESU KUMAR"/>
    <s v="179 NORTH BROAD STREET"/>
    <s v="NORWICH"/>
    <s v="NY"/>
    <s v="13815-1019"/>
    <s v="PHYSICIAN"/>
    <s v="M"/>
    <s v="No"/>
    <s v="MMIS"/>
    <s v="EastRPU"/>
    <s v="P"/>
    <m/>
    <m/>
    <m/>
    <s v="Matta Yesu"/>
    <s v="E0407406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BURT MATTISON DR."/>
    <m/>
    <m/>
    <m/>
    <m/>
    <s v="BURT MATTISON A MD"/>
    <s v="ANES GRP-STE 5D"/>
    <s v="LIVERPOOL"/>
    <s v="NY"/>
    <s v="13088-3807"/>
    <s v="PHYSICIAN"/>
    <s v="M"/>
    <s v="No"/>
    <s v="MMIS"/>
    <s v="NorthRPU"/>
    <s v="P"/>
    <m/>
    <m/>
    <m/>
    <s v=""/>
    <s v="E012248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UER MARK DR."/>
    <m/>
    <m/>
    <m/>
    <m/>
    <s v="MAUER MARK WILLIAM"/>
    <s v="CHEMUNG MEDICAL SVCS"/>
    <s v="ELMIRA"/>
    <s v="NY"/>
    <s v="14905-1627"/>
    <s v="PHYSICIAN"/>
    <s v="M"/>
    <s v="No"/>
    <s v="MMIS"/>
    <s v="WestRPU"/>
    <s v="P"/>
    <m/>
    <m/>
    <m/>
    <s v=""/>
    <s v="E017983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CCAULEY MAURA"/>
    <m/>
    <m/>
    <m/>
    <m/>
    <s v="MCCAULEY MAURA C MD"/>
    <s v="1160 CORPORATE DR"/>
    <s v="FARMINGTON"/>
    <s v="NY"/>
    <s v="14425-9534"/>
    <s v="PHYSICIAN"/>
    <s v="M"/>
    <s v="No"/>
    <s v="MMIS"/>
    <s v="NorthRPU"/>
    <s v="P"/>
    <m/>
    <m/>
    <m/>
    <s v=""/>
    <s v="E011043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AWS MAUREEN MRS."/>
    <m/>
    <m/>
    <m/>
    <m/>
    <s v="DAWS MAUREEN"/>
    <s v="33-57 HARRISON ST"/>
    <s v="JOHNSON CITY"/>
    <s v="NY"/>
    <s v="13790-2107"/>
    <s v="PHYSICIAN"/>
    <s v="M"/>
    <s v="No"/>
    <s v="MMIS"/>
    <s v="SouthRPU"/>
    <s v="P"/>
    <m/>
    <m/>
    <m/>
    <s v=""/>
    <s v="E0365748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NAMAN MAYSOON"/>
    <m/>
    <m/>
    <m/>
    <m/>
    <s v="NAMAN MAYSOON A MD"/>
    <s v="BINGHAMTON GEN HSP"/>
    <s v="BINGHAMTON"/>
    <s v="NY"/>
    <s v="13903"/>
    <s v="PHYSICIAN"/>
    <s v="M"/>
    <s v="No"/>
    <s v="MMIS"/>
    <s v="SouthRPU"/>
    <s v="P"/>
    <m/>
    <m/>
    <m/>
    <s v=""/>
    <s v="E015886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MCCAFFREY JENNIFER MRS."/>
    <m/>
    <m/>
    <m/>
    <m/>
    <s v="MCCAFFREY JENNIFER B"/>
    <s v="4038 WEST RD"/>
    <s v="CORTLAND"/>
    <s v="NY"/>
    <s v="13045-1842"/>
    <s v="PHYSICIAN"/>
    <s v="M"/>
    <s v="No"/>
    <s v="MMIS"/>
    <s v="NorthRPU"/>
    <s v="P"/>
    <m/>
    <m/>
    <m/>
    <s v=""/>
    <s v="E035917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MCCANN JOSEPH DR."/>
    <m/>
    <m/>
    <m/>
    <m/>
    <s v="MCCANN JOSEPH THOMAS"/>
    <s v="10-42 MITCHELL AVE"/>
    <s v="BINGHAMTON"/>
    <s v="NY"/>
    <s v="13903-1617"/>
    <s v="CLINICAL PSYCHOLOGIST"/>
    <s v="M"/>
    <s v="No"/>
    <s v="MMIS"/>
    <s v="SouthRPU"/>
    <s v="P"/>
    <m/>
    <m/>
    <m/>
    <s v=""/>
    <s v="E0183659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MCCARTHY BETH"/>
    <m/>
    <m/>
    <m/>
    <m/>
    <s v="MCCARTHY BETH ANNE"/>
    <s v="289 CHENANGO ST"/>
    <s v="BINGHAMTON"/>
    <s v="NY"/>
    <s v="13901-2312"/>
    <s v="DENTIST"/>
    <s v="M"/>
    <s v="No"/>
    <s v="MMIS"/>
    <s v="SouthRPU"/>
    <s v="P"/>
    <m/>
    <m/>
    <m/>
    <s v=""/>
    <s v="E003524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CCLELLAND ROBERT DR."/>
    <m/>
    <m/>
    <m/>
    <m/>
    <s v="MCCLELLAND ROBERT THOMAS"/>
    <s v="GUTHRIE CLINIC"/>
    <s v="SAYRE"/>
    <s v="PA"/>
    <s v="18840"/>
    <s v="PHYSICIAN"/>
    <s v="M"/>
    <s v="No"/>
    <s v="MMIS"/>
    <s v="SouthRPU"/>
    <s v="P"/>
    <m/>
    <m/>
    <m/>
    <s v=""/>
    <s v="E0042364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CCLINTIC WILLIAM DR."/>
    <m/>
    <m/>
    <m/>
    <m/>
    <s v="MCCLINTIC WILLIAM RIDGE"/>
    <s v="100 JOHN ST"/>
    <s v="TROY"/>
    <s v="PA"/>
    <s v="16947-1134"/>
    <s v="PHYSICIAN"/>
    <s v="M"/>
    <s v="No"/>
    <s v="MMIS"/>
    <s v="SouthRPU"/>
    <s v="P"/>
    <m/>
    <m/>
    <m/>
    <s v=""/>
    <s v="E0262709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CDONALD LESTER DR."/>
    <m/>
    <m/>
    <m/>
    <m/>
    <s v="MCDONALD LESTER J"/>
    <s v="CAPITALAREACOMMUNITY"/>
    <s v="LATHAM"/>
    <s v="NY"/>
    <s v="12110"/>
    <s v="PHYSICIAN"/>
    <s v="M"/>
    <s v="No"/>
    <s v="MMIS"/>
    <s v="WestRPU"/>
    <s v="P"/>
    <m/>
    <m/>
    <m/>
    <s v=""/>
    <s v="E018278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DONALD THOMAS DR."/>
    <m/>
    <m/>
    <m/>
    <m/>
    <s v="MCDONALD THOMAS JOHN JR"/>
    <s v="GUTHRIE SQUARE"/>
    <s v="SAYRE"/>
    <s v="PA"/>
    <s v="18840"/>
    <s v="PHYSICIAN"/>
    <s v="M"/>
    <s v="No"/>
    <s v="MMIS"/>
    <s v="SouthRPU"/>
    <s v="P"/>
    <m/>
    <m/>
    <m/>
    <s v=""/>
    <s v="E0186708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DOWELL MEREDITH DR."/>
    <m/>
    <m/>
    <m/>
    <m/>
    <s v="MCDOWELL MEREDITH BORHAM"/>
    <s v="179 N BROAD ST"/>
    <s v="NORWICH"/>
    <s v="NY"/>
    <s v="13815-1019"/>
    <s v="PHYSICIAN"/>
    <s v="M"/>
    <s v="No"/>
    <s v="MMIS"/>
    <s v="EastRPU"/>
    <s v="P"/>
    <m/>
    <m/>
    <m/>
    <s v=""/>
    <s v="E0001491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MCFARLANE MICHELLE DR."/>
    <m/>
    <m/>
    <m/>
    <m/>
    <s v="MCFARLANE MICHELLE ALDONSA"/>
    <s v="1 GUTHRIE SQ"/>
    <s v="SAYRE"/>
    <s v="PA"/>
    <s v="18840-1625"/>
    <s v="PHYSICIAN"/>
    <s v="M"/>
    <s v="No"/>
    <s v="MMIS"/>
    <s v="SouthRPU"/>
    <s v="P"/>
    <m/>
    <m/>
    <m/>
    <s v=""/>
    <s v="E032367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MCGINN RAYMOND"/>
    <m/>
    <m/>
    <m/>
    <m/>
    <s v="MCGINN RAYMOND JOSEPH"/>
    <s v="HAMILTIN CRIT CARE"/>
    <s v="HAMILTON"/>
    <s v="NY"/>
    <s v="13346-9575"/>
    <s v="PHYSICIAN"/>
    <s v="M"/>
    <s v="No"/>
    <s v="MMIS"/>
    <s v="EastRPU"/>
    <s v="P"/>
    <m/>
    <m/>
    <m/>
    <s v=""/>
    <s v="E011433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CHENRY KIMBERLY"/>
    <m/>
    <m/>
    <m/>
    <m/>
    <s v="MCHENRY KIMBERLY DAWN-MARIE"/>
    <s v="42 W MAIN ST"/>
    <s v="OWEGO"/>
    <s v="NY"/>
    <s v="13827-1578"/>
    <s v="PHYSICIAN"/>
    <s v="M"/>
    <s v="No"/>
    <s v="MMIS"/>
    <s v="SouthRPU"/>
    <s v="P"/>
    <m/>
    <m/>
    <m/>
    <s v="McHenry Kimberly"/>
    <s v="E0352399"/>
    <s v="No"/>
    <s v="No"/>
    <s v="No"/>
    <s v="No"/>
    <s v="No"/>
    <s v="No"/>
    <s v="No"/>
    <s v="No"/>
    <n v="1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CKELVEY SUSAN"/>
    <m/>
    <m/>
    <m/>
    <m/>
    <s v="MCKELVEY SUSAN MCKERNAN"/>
    <s v="4435 SENECA RD"/>
    <s v="TRUMANSBURG"/>
    <s v="NY"/>
    <s v="14886-9201"/>
    <s v="PHYSICIAN"/>
    <s v="M"/>
    <s v="No"/>
    <s v="MMIS"/>
    <s v="NorthRPU"/>
    <s v="P"/>
    <m/>
    <m/>
    <m/>
    <s v="McKelvey Susan"/>
    <s v="E0322396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CKINNEY CEDRIC DR."/>
    <m/>
    <m/>
    <m/>
    <m/>
    <s v="MCKINNEY CEDRIC KENYATTA"/>
    <s v="3101 SHIPPERS RD"/>
    <s v="VESTAL"/>
    <s v="NY"/>
    <s v="13850-2003"/>
    <s v="PHYSICIAN"/>
    <s v="M"/>
    <s v="No"/>
    <s v="MMIS"/>
    <s v="SouthRPU"/>
    <s v="P"/>
    <m/>
    <m/>
    <m/>
    <s v="MCKINNEY CEDRIC DR."/>
    <s v="E0395427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MCMAHON MATTHEW MR."/>
    <m/>
    <m/>
    <m/>
    <m/>
    <s v="MCMAHON MATTHEW JOHN"/>
    <s v="200 FRONT ST STE D"/>
    <s v="VESTAL"/>
    <s v="NY"/>
    <s v="13850-1559"/>
    <s v="THERAPIST"/>
    <s v="M"/>
    <s v="No"/>
    <s v="MMIS"/>
    <s v="SouthRPU"/>
    <s v="P"/>
    <m/>
    <m/>
    <m/>
    <s v=""/>
    <s v="E030736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CNERNEY CATHERINE"/>
    <m/>
    <m/>
    <m/>
    <m/>
    <s v="MCNERNEY CATHERINE"/>
    <s v="6700 KIRKVILLE RD STE C-202"/>
    <s v="EAST SYRACUSE"/>
    <s v="NY"/>
    <s v="13057-9313"/>
    <s v="PODIATRIST"/>
    <s v="M"/>
    <s v="No"/>
    <s v="MMIS"/>
    <s v="NorthRPU"/>
    <s v="P"/>
    <m/>
    <m/>
    <m/>
    <s v=""/>
    <s v="E031587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NERNEY JAMES"/>
    <m/>
    <m/>
    <m/>
    <m/>
    <s v="MC NERNEY JAMES EDWARD DPM"/>
    <s v="65 PENNSYLVANIA AVE STE 200"/>
    <s v="BINGHAMTON"/>
    <s v="NY"/>
    <s v="13903-1651"/>
    <s v="PODIATRIST"/>
    <s v="M"/>
    <s v="No"/>
    <s v="MMIS"/>
    <s v="SouthRPU"/>
    <s v="P"/>
    <m/>
    <m/>
    <m/>
    <s v=""/>
    <s v="E025770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CPHEE MAUREEN"/>
    <m/>
    <m/>
    <m/>
    <m/>
    <s v="MCPHEE MAUREEN ELIZABETH"/>
    <s v="33-56 HARRISON STREET"/>
    <s v="JOHNSON CITY"/>
    <s v="NY"/>
    <s v="13790-0000"/>
    <s v="PHYSICIAN"/>
    <s v="M"/>
    <s v="No"/>
    <s v="MMIS"/>
    <s v="SouthRPU"/>
    <s v="P"/>
    <m/>
    <m/>
    <m/>
    <s v=""/>
    <s v="E0067316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EDLAR CHARIESE"/>
    <m/>
    <m/>
    <m/>
    <m/>
    <s v="MEDLAR CHARIESE ANN"/>
    <s v="1302 E MAIN ST"/>
    <s v="ENDICOTT"/>
    <s v="NY"/>
    <s v="13760-5430"/>
    <s v="THERAPIST"/>
    <s v="M"/>
    <s v="No"/>
    <s v="MMIS"/>
    <s v="SouthRPU"/>
    <s v="P"/>
    <m/>
    <m/>
    <m/>
    <s v=""/>
    <s v="E001615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AING MEGHAN"/>
    <m/>
    <m/>
    <m/>
    <m/>
    <s v="LAING MEGHAN MARIE"/>
    <s v="865 US ROUTE 11"/>
    <s v="KIRKWOOD"/>
    <s v="NY"/>
    <s v="13795-1001"/>
    <s v="PHYSICIAN"/>
    <s v="M"/>
    <s v="No"/>
    <s v="MMIS"/>
    <s v="SouthRPU"/>
    <s v="P"/>
    <m/>
    <m/>
    <m/>
    <s v=""/>
    <s v="E0352125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EIKLE ROBERT"/>
    <m/>
    <m/>
    <m/>
    <m/>
    <s v="MEIKLE ROBERT W"/>
    <s v="412 S MAIN ST"/>
    <s v="ATHENS"/>
    <s v="PA"/>
    <s v="18810-1618"/>
    <s v="PHYSICIAN"/>
    <s v="M"/>
    <s v="No"/>
    <s v="MMIS"/>
    <s v="SouthRPU"/>
    <s v="P"/>
    <m/>
    <m/>
    <m/>
    <s v=""/>
    <s v="E033510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KOROSEC MELISSA"/>
    <m/>
    <m/>
    <m/>
    <m/>
    <s v="KOROSEC MELISSA L"/>
    <s v="161 RIVERSIDE DR STE 205"/>
    <s v="BINGHAMTON"/>
    <s v="NY"/>
    <s v="13905-4178"/>
    <s v="PHYSICIAN"/>
    <s v="M"/>
    <s v="No"/>
    <s v="MMIS"/>
    <s v="SouthRPU"/>
    <s v="P"/>
    <m/>
    <m/>
    <m/>
    <s v="Melissa Korosec, FNP"/>
    <s v="E0339500"/>
    <s v="No"/>
    <s v="No"/>
    <s v="No"/>
    <s v="No"/>
    <s v="No"/>
    <s v="No"/>
    <s v="No"/>
    <s v="No"/>
    <n v="0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THIBAULT MELISSA DR."/>
    <m/>
    <m/>
    <m/>
    <m/>
    <s v="THIBAULT MELISSA WEI"/>
    <s v="STE 201"/>
    <s v="ITHACA"/>
    <s v="NY"/>
    <s v="14850-1345"/>
    <s v="PHYSICIAN"/>
    <s v="M"/>
    <s v="No"/>
    <s v="MMIS"/>
    <s v="NorthRPU"/>
    <s v="P"/>
    <m/>
    <m/>
    <m/>
    <s v=""/>
    <s v="E004486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ANDS MELONY MRS."/>
    <m/>
    <m/>
    <m/>
    <m/>
    <s v="SANDS MELONY S RPA"/>
    <s v="1780 HANSHAW RD"/>
    <s v="ITHACA"/>
    <s v="NY"/>
    <s v="14850-9105"/>
    <s v="PHYSICIAN"/>
    <s v="M"/>
    <s v="No"/>
    <s v="MMIS"/>
    <s v="NorthRPU"/>
    <s v="P"/>
    <m/>
    <m/>
    <m/>
    <s v=""/>
    <s v="E0077184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ENESES ROBERT DR."/>
    <m/>
    <m/>
    <m/>
    <m/>
    <s v="MENESES ROBERT P MD"/>
    <s v="STEUBEN MED ASSOC"/>
    <s v="CORNING"/>
    <s v="NY"/>
    <s v="14830-2911"/>
    <s v="PHYSICIAN"/>
    <s v="M"/>
    <s v="No"/>
    <s v="MMIS"/>
    <s v="WestRPU"/>
    <s v="P"/>
    <m/>
    <m/>
    <m/>
    <s v=""/>
    <s v="E0146709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ENTAL HEALTH ASSOCIATION OF THE SOUTHERN TIER, INC."/>
    <m/>
    <m/>
    <m/>
    <m/>
    <s v="MENTAL HEALTH ASSOCIATION OF THE SO"/>
    <s v="153 COURT ST"/>
    <s v="BINGHAMTON"/>
    <s v="NY"/>
    <s v="13901-3502"/>
    <s v="HOME HEALTH AGENCY"/>
    <s v="M"/>
    <s v="No"/>
    <s v="MMIS"/>
    <s v="SouthRPU"/>
    <s v="P"/>
    <m/>
    <m/>
    <m/>
    <s v=""/>
    <s v="E0384453"/>
    <n v="1"/>
    <n v="0"/>
    <n v="0"/>
    <n v="0"/>
    <n v="0"/>
    <n v="0"/>
    <n v="1"/>
    <n v="0"/>
    <n v="0"/>
    <n v="0"/>
    <n v="0"/>
    <s v=""/>
    <s v=""/>
    <s v=""/>
    <s v=""/>
    <s v=""/>
    <s v=""/>
    <x v="0"/>
    <s v=""/>
    <s v=""/>
    <s v=""/>
    <s v=""/>
    <s v=""/>
    <n v="1"/>
  </r>
  <r>
    <x v="0"/>
    <s v="301 South Geneva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m/>
    <n v="1"/>
    <s v="No"/>
    <s v="No"/>
    <n v="1"/>
    <s v="No"/>
    <s v="No"/>
    <s v="No"/>
    <n v="1"/>
    <n v="0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MEYERS LEE DR."/>
    <m/>
    <m/>
    <m/>
    <m/>
    <s v="MEYERS LEE C"/>
    <s v="7 WATER ST"/>
    <s v="WELLSBORO"/>
    <s v="PA"/>
    <s v="16901-1126"/>
    <s v="PHYSICIAN"/>
    <s v="M"/>
    <s v="No"/>
    <s v="MMIS"/>
    <s v="WestRPU"/>
    <s v="P"/>
    <m/>
    <m/>
    <m/>
    <s v=""/>
    <s v="E0020080"/>
    <n v="1"/>
    <n v="1"/>
    <n v="0"/>
    <n v="0"/>
    <n v="0"/>
    <n v="0"/>
    <n v="0"/>
    <n v="1"/>
    <n v="1"/>
    <n v="1"/>
    <n v="0"/>
    <n v="1"/>
    <s v=""/>
    <s v=""/>
    <s v=""/>
    <s v=""/>
    <n v="1"/>
    <x v="0"/>
    <s v=""/>
    <s v=""/>
    <s v=""/>
    <s v=""/>
    <n v="1"/>
    <s v=""/>
  </r>
  <r>
    <x v="0"/>
    <m/>
    <m/>
    <m/>
    <m/>
    <s v="MEZU-PATEL NGOZI DR."/>
    <m/>
    <m/>
    <m/>
    <m/>
    <s v="MEZU NGOZI C"/>
    <s v="135 N MAIN ST"/>
    <s v="CORTLAND"/>
    <s v="NY"/>
    <s v="13045-1226"/>
    <s v="PHYSICIAN"/>
    <s v="M"/>
    <s v="No"/>
    <s v="MMIS"/>
    <s v="NorthRPU"/>
    <s v="P"/>
    <m/>
    <m/>
    <m/>
    <s v="MEZU-PATEL NGOZI DR."/>
    <s v="E0398916"/>
    <s v="No"/>
    <s v="No"/>
    <s v="No"/>
    <s v="No"/>
    <s v="No"/>
    <s v="No"/>
    <s v="No"/>
    <s v="No"/>
    <n v="0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BOYLE MICHAEL"/>
    <m/>
    <m/>
    <m/>
    <m/>
    <s v="BOYLE MICHAEL F MD"/>
    <s v="1129 COMMONS AVE"/>
    <s v="CORTLAND"/>
    <s v="NY"/>
    <s v="13045-1651"/>
    <s v="PHYSICIAN"/>
    <s v="M"/>
    <s v="No"/>
    <s v="MMIS"/>
    <s v="NorthRPU"/>
    <s v="P"/>
    <m/>
    <m/>
    <m/>
    <s v=""/>
    <s v="E029141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EISMAN MICHAEL DR."/>
    <m/>
    <m/>
    <m/>
    <m/>
    <s v="EISMAN MICHAEL H MD"/>
    <s v="COUNTY RD 16"/>
    <s v="MONTOUR FALLS"/>
    <s v="NY"/>
    <s v="14865"/>
    <s v="PHYSICIAN"/>
    <s v="M"/>
    <s v="No"/>
    <s v="MMIS"/>
    <s v="NorthRPU"/>
    <s v="P"/>
    <m/>
    <m/>
    <m/>
    <s v=""/>
    <s v="E025968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ENNESSEY MICHAEL"/>
    <m/>
    <m/>
    <m/>
    <m/>
    <s v="HENNESSEY MICHAEL SHANNON MD"/>
    <s v="612 W SMITH ST"/>
    <s v="CORRY"/>
    <s v="PA"/>
    <s v="16407-1152"/>
    <s v="PHYSICIAN"/>
    <s v="M"/>
    <s v="No"/>
    <s v="MMIS"/>
    <s v="SouthRPU"/>
    <s v="P"/>
    <m/>
    <m/>
    <m/>
    <s v=""/>
    <s v="E013459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KAYAN MICHAEL DR."/>
    <m/>
    <m/>
    <m/>
    <m/>
    <s v="MAKAYAN MICHAEL ACESOR MD"/>
    <s v="134 HOMER AVE"/>
    <s v="CORTLAND"/>
    <s v="NY"/>
    <s v="13045-1206"/>
    <s v="PHYSICIAN"/>
    <s v="M"/>
    <s v="No"/>
    <s v="MMIS"/>
    <s v="NorthRPU"/>
    <s v="P"/>
    <m/>
    <m/>
    <m/>
    <s v=""/>
    <s v="E001337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NALD MICHAEL"/>
    <m/>
    <m/>
    <m/>
    <m/>
    <s v="RONALD MICHAEL R"/>
    <s v="600 ROE AVE"/>
    <s v="ELMIRA"/>
    <s v="NY"/>
    <s v="14905-1629"/>
    <s v="PHYSICIAN"/>
    <s v="M"/>
    <s v="No"/>
    <s v="MMIS"/>
    <s v="WestRPU"/>
    <s v="P"/>
    <m/>
    <m/>
    <m/>
    <s v=""/>
    <s v="E0073420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CHRECK MICHAEL"/>
    <m/>
    <m/>
    <m/>
    <m/>
    <s v="SCHRECK MICHAEL J"/>
    <s v="BINGHAMTON GEN EM RM"/>
    <s v="BINGHAMTON"/>
    <s v="NY"/>
    <s v="13903"/>
    <s v="PHYSICIAN"/>
    <s v="M"/>
    <s v="No"/>
    <s v="MMIS"/>
    <s v="SouthRPU"/>
    <s v="P"/>
    <m/>
    <m/>
    <m/>
    <s v=""/>
    <s v="E021600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VERTINO MICHAEL"/>
    <m/>
    <m/>
    <m/>
    <m/>
    <s v="VERTINO MICHAEL L MD"/>
    <s v="NEURO MED SERV GRP"/>
    <s v="SYRACUSE"/>
    <s v="NY"/>
    <s v="13210-2342"/>
    <s v="PHYSICIAN"/>
    <s v="M"/>
    <s v="No"/>
    <s v="MMIS"/>
    <s v="NorthRPU"/>
    <s v="P"/>
    <m/>
    <m/>
    <m/>
    <s v=""/>
    <s v="E008475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LSON MICHAEL DR."/>
    <m/>
    <m/>
    <m/>
    <m/>
    <s v="WILSON MICHAEL G."/>
    <s v="1301 TRUMANSBURG RD STE R"/>
    <s v="ITHACA"/>
    <s v="NY"/>
    <s v="14850-1397"/>
    <s v="PHYSICIAN"/>
    <s v="M"/>
    <s v="No"/>
    <s v="MMIS"/>
    <s v="NorthRPU"/>
    <s v="P"/>
    <m/>
    <m/>
    <m/>
    <s v=""/>
    <s v="E032790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ALERICO MICHELE"/>
    <m/>
    <m/>
    <m/>
    <m/>
    <s v="TALERICO MICHELE M"/>
    <s v="15 BIRDSALL ST"/>
    <s v="GREENE"/>
    <s v="NY"/>
    <s v="13778-1057"/>
    <s v="PHYSICIAN"/>
    <s v="M"/>
    <s v="No"/>
    <s v="MMIS"/>
    <s v="SouthRPU"/>
    <s v="P"/>
    <m/>
    <m/>
    <m/>
    <s v="Michele M. Talerico, FNP-C"/>
    <s v="E0120994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TEWART MICHELE MS."/>
    <m/>
    <m/>
    <m/>
    <m/>
    <s v="STEWART MICHELE L"/>
    <s v="13 ITHACA ST"/>
    <s v="HORSEHEADS"/>
    <s v="NY"/>
    <s v="14845-1709"/>
    <s v="PHYSICIAN"/>
    <s v="M"/>
    <s v="No"/>
    <s v="MMIS"/>
    <s v="WestRPU"/>
    <s v="P"/>
    <m/>
    <m/>
    <m/>
    <s v=""/>
    <s v="E003425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LEGEN MICHELLE"/>
    <m/>
    <m/>
    <m/>
    <m/>
    <s v="BLEGEN MICHELLE P MD"/>
    <s v="4435 SENECA RD"/>
    <s v="TRUMANSBURG"/>
    <s v="NY"/>
    <s v="14886-9201"/>
    <s v="PHYSICIAN"/>
    <s v="M"/>
    <s v="No"/>
    <s v="MMIS"/>
    <s v="NorthRPU"/>
    <s v="P"/>
    <m/>
    <m/>
    <m/>
    <s v=""/>
    <s v="E008366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TEVES MICHELLE DR."/>
    <m/>
    <m/>
    <m/>
    <m/>
    <s v="TEVES MICHELLE A"/>
    <s v="10 ARROWOOD DR"/>
    <s v="ITHACA"/>
    <s v="NY"/>
    <s v="14850-1857"/>
    <s v="PHYSICIAN"/>
    <s v="M"/>
    <s v="No"/>
    <s v="MMIS"/>
    <s v="NorthRPU"/>
    <s v="P"/>
    <m/>
    <m/>
    <m/>
    <s v=""/>
    <s v="E035401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HOI MIKE DR."/>
    <m/>
    <m/>
    <m/>
    <m/>
    <s v="CHOI MIKE JOON MD"/>
    <s v="209 W STATE ST"/>
    <s v="ITHACA"/>
    <s v="NY"/>
    <s v="14850-5429"/>
    <s v="PHYSICIAN"/>
    <s v="M"/>
    <s v="No"/>
    <s v="MMIS"/>
    <s v="NorthRPU"/>
    <s v="P"/>
    <m/>
    <m/>
    <m/>
    <s v=""/>
    <s v="E0058046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IKLOUCICH CORI DR."/>
    <m/>
    <m/>
    <m/>
    <m/>
    <s v="MIKLOUCICH CORI L DO"/>
    <s v="1130 UPPER FRONT ST"/>
    <s v="BINGHAMTON"/>
    <s v="NY"/>
    <s v="13905-1118"/>
    <s v="PHYSICIAN"/>
    <s v="M"/>
    <s v="No"/>
    <s v="MMIS"/>
    <s v="SouthRPU"/>
    <s v="P"/>
    <m/>
    <m/>
    <m/>
    <s v=""/>
    <s v="E0284383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MIKLOUCICH JEROME DR."/>
    <m/>
    <m/>
    <m/>
    <m/>
    <s v="MIKLOUCICH JEROME J"/>
    <s v="276-280 ROBINSON ST"/>
    <s v="BINGHAMTON"/>
    <s v="NY"/>
    <s v="13904-1659"/>
    <s v="PHYSICIAN"/>
    <s v="M"/>
    <s v="No"/>
    <s v="MMIS"/>
    <s v="SouthRPU"/>
    <s v="P"/>
    <m/>
    <m/>
    <m/>
    <s v="MIKLOUCICH JEROME DR."/>
    <s v="E0294580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ILESTONES PEDIATRIC OCCUPATIONAL THERAPY PC"/>
    <m/>
    <m/>
    <m/>
    <m/>
    <s v="MILESTONES PEDIATRIC OT PC"/>
    <s v="5 COURT ST"/>
    <s v="NORWICH"/>
    <s v="NY"/>
    <s v="13815-1654"/>
    <s v="DIAGNOSTIC AND TREATMENT CENTER"/>
    <s v="M"/>
    <s v="No"/>
    <s v="MMIS"/>
    <s v="EastRPU"/>
    <s v="P"/>
    <m/>
    <m/>
    <m/>
    <s v=""/>
    <s v="E0345854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m/>
    <m/>
    <m/>
    <m/>
    <s v="MILLER ALAN"/>
    <m/>
    <m/>
    <m/>
    <m/>
    <s v="MILLER ALAN V MD"/>
    <m/>
    <s v="JOHNSON CITY"/>
    <s v="NY"/>
    <s v="13790-2597"/>
    <s v="PHYSICIAN"/>
    <s v="M"/>
    <s v="No"/>
    <s v="MMIS"/>
    <s v="SouthRPU"/>
    <s v="P"/>
    <m/>
    <m/>
    <m/>
    <s v=""/>
    <s v="E0216097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ILLER JULIA"/>
    <m/>
    <m/>
    <m/>
    <m/>
    <s v="MILLER JULIA MD"/>
    <s v="GUTHRIE CLINIC LTD"/>
    <s v="SAYRE"/>
    <s v="PA"/>
    <s v="18840"/>
    <s v="PHYSICIAN"/>
    <s v="M"/>
    <s v="No"/>
    <s v="MMIS"/>
    <s v="SouthRPU"/>
    <s v="P"/>
    <m/>
    <m/>
    <m/>
    <s v="MILLER JULIA"/>
    <s v="E0154099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ILLER WILLIAM"/>
    <m/>
    <m/>
    <m/>
    <m/>
    <s v="MILLER WILLIAM JOHN MD"/>
    <s v="639 MAIN ST"/>
    <s v="JOHNSON CITY"/>
    <s v="NY"/>
    <s v="13790-1805"/>
    <s v="PHYSICIAN"/>
    <s v="M"/>
    <s v="No"/>
    <s v="MMIS"/>
    <s v="SouthRPU"/>
    <s v="P"/>
    <m/>
    <m/>
    <m/>
    <s v="MILLER WILLIAM"/>
    <s v="E0035718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ONDRUSEK MISTY DR."/>
    <m/>
    <m/>
    <m/>
    <m/>
    <s v="ONDRUSEK MISTY"/>
    <s v="415 E MAIN ST"/>
    <s v="ENDICOTT"/>
    <s v="NY"/>
    <s v="13760-4925"/>
    <s v="PHYSICIAN"/>
    <s v="M"/>
    <s v="No"/>
    <s v="MMIS"/>
    <s v="SouthRPU"/>
    <s v="P"/>
    <m/>
    <m/>
    <m/>
    <s v="Misty D. Ondrusek, MD"/>
    <s v="E0362240"/>
    <s v="No"/>
    <s v="No"/>
    <s v="No"/>
    <s v="No"/>
    <s v="No"/>
    <s v="No"/>
    <s v="No"/>
    <s v="No"/>
    <n v="0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ITCHELL-BOWMAN PATRICIA MRS."/>
    <m/>
    <m/>
    <m/>
    <m/>
    <s v="MITCHELL PATRICIA ANNE"/>
    <s v="179 N BROAD ST"/>
    <s v="NORWICH"/>
    <s v="NY"/>
    <s v="13815-1019"/>
    <s v="PHYSICIAN"/>
    <s v="M"/>
    <s v="No"/>
    <s v="MMIS"/>
    <s v="EastRPU"/>
    <s v="P"/>
    <m/>
    <m/>
    <m/>
    <s v=""/>
    <s v="E0000220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MODRAK MARYANNE"/>
    <m/>
    <m/>
    <m/>
    <m/>
    <s v="MODRAK MARY ANNE           MD"/>
    <s v="BING GEN HOSP EM RM"/>
    <s v="BINGHAMTON"/>
    <s v="NY"/>
    <s v="13903"/>
    <s v="PHYSICIAN"/>
    <s v="M"/>
    <s v="No"/>
    <s v="MMIS"/>
    <s v="SouthRPU"/>
    <s v="P"/>
    <m/>
    <m/>
    <m/>
    <s v=""/>
    <s v="E019728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DJAFARI MOHAMMAD DR."/>
    <m/>
    <m/>
    <m/>
    <m/>
    <s v="DJAFARI MOHAMMAD"/>
    <s v="6 EUCLID AVE"/>
    <s v="CORTLAND"/>
    <s v="NY"/>
    <s v="13045-1257"/>
    <s v="PHYSICIAN"/>
    <s v="M"/>
    <s v="No"/>
    <s v="MMIS"/>
    <s v="NorthRPU"/>
    <s v="P"/>
    <m/>
    <m/>
    <m/>
    <s v=""/>
    <s v="E0110971"/>
    <n v="1"/>
    <n v="0"/>
    <n v="0"/>
    <n v="1"/>
    <n v="0"/>
    <n v="0"/>
    <n v="0"/>
    <n v="0"/>
    <n v="0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OWLA MOHAMMED"/>
    <m/>
    <m/>
    <m/>
    <m/>
    <s v="MOWLA MOHAMMED RASHEDUL"/>
    <s v="33-57 HARRISON ST"/>
    <s v="JOHNSON CITY"/>
    <s v="NY"/>
    <s v="13790-2107"/>
    <s v="PHYSICIAN"/>
    <s v="M"/>
    <s v="No"/>
    <s v="MMIS"/>
    <s v="SouthRPU"/>
    <s v="P"/>
    <m/>
    <m/>
    <m/>
    <s v=""/>
    <s v="E031164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QUASEM MOHAMMAD"/>
    <m/>
    <m/>
    <m/>
    <m/>
    <s v="QUASEM MOHAMMAD ABUL"/>
    <s v="27 PARK AVE FL 5"/>
    <s v="BINGHAMTON"/>
    <s v="NY"/>
    <s v="13903-1605"/>
    <s v="PHYSICIAN"/>
    <s v="M"/>
    <s v="No"/>
    <s v="MMIS"/>
    <s v="SouthRPU"/>
    <s v="P"/>
    <m/>
    <m/>
    <m/>
    <s v=""/>
    <s v="E0035201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MOHRIEN KARI"/>
    <m/>
    <m/>
    <m/>
    <m/>
    <s v="MOHRIEN KARI LYNN"/>
    <s v="179 N BROAD ST"/>
    <s v="NORWICH"/>
    <s v="NY"/>
    <s v="13815-1019"/>
    <s v="PHYSICIAN"/>
    <s v="M"/>
    <s v="No"/>
    <s v="MMIS"/>
    <s v="EastRPU"/>
    <s v="P"/>
    <m/>
    <m/>
    <m/>
    <s v=""/>
    <s v="E030188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OHYUDDIN ALIASGHAR DR."/>
    <m/>
    <m/>
    <m/>
    <m/>
    <s v="MOHYUDDIN ALIASGHAR"/>
    <s v="GUTHRIE MED GRP PC"/>
    <s v="ITHACA"/>
    <s v="NY"/>
    <s v="14850-2017"/>
    <s v="PHYSICIAN"/>
    <s v="M"/>
    <s v="No"/>
    <s v="MMIS"/>
    <s v="NorthRPU"/>
    <s v="P"/>
    <m/>
    <m/>
    <m/>
    <s v=""/>
    <s v="E010196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MORGAN MONICA"/>
    <m/>
    <m/>
    <m/>
    <m/>
    <s v="MORGAN MONICA"/>
    <s v="10 ARROWOOD DRIVE"/>
    <s v="ITHACA"/>
    <s v="NY"/>
    <s v="14850-1857"/>
    <s v="PHYSICIAN"/>
    <s v="M"/>
    <s v="No"/>
    <s v="MMIS"/>
    <s v="NorthRPU"/>
    <s v="P"/>
    <m/>
    <m/>
    <m/>
    <s v=""/>
    <s v="E004296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ONROE PLAN FOR MEDICAL CARE"/>
    <m/>
    <m/>
    <m/>
    <m/>
    <s v="MONROE PLAN FOR MEDICAL CARE INC"/>
    <s v="1120 PITTSFORD VICTOR RD"/>
    <s v="PITTSFORD"/>
    <s v="NY"/>
    <s v="14534-3818"/>
    <s v="HOME HEALTH AGENCY"/>
    <s v="M"/>
    <s v="No"/>
    <s v="MMIS"/>
    <s v="SouthRPU"/>
    <s v="P"/>
    <m/>
    <m/>
    <m/>
    <s v=""/>
    <s v="E0347129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s v=""/>
    <n v="1"/>
  </r>
  <r>
    <x v="0"/>
    <m/>
    <m/>
    <m/>
    <m/>
    <s v="MONTICELLO VICKI"/>
    <m/>
    <m/>
    <m/>
    <m/>
    <s v="MONTICELLO VICKI C"/>
    <s v="40 ARCH ST"/>
    <s v="JOHNSON CITY"/>
    <s v="NY"/>
    <s v="13790-2102"/>
    <s v="PHYSICIAN"/>
    <s v="M"/>
    <s v="No"/>
    <s v="MMIS"/>
    <s v="SouthRPU"/>
    <s v="P"/>
    <m/>
    <m/>
    <m/>
    <s v=""/>
    <s v="E009088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ORALES ROMEO"/>
    <m/>
    <m/>
    <m/>
    <m/>
    <s v="MORALES ROMEO E MD"/>
    <s v="200 FRONT ST"/>
    <s v="VESTAL"/>
    <s v="NY"/>
    <s v="13850-1559"/>
    <s v="PHYSICIAN"/>
    <s v="M"/>
    <s v="No"/>
    <s v="MMIS"/>
    <s v="SouthRPU"/>
    <s v="P"/>
    <m/>
    <m/>
    <m/>
    <s v=""/>
    <s v="E007149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EL GHISSASSI MOSTAFA DR."/>
    <m/>
    <m/>
    <m/>
    <m/>
    <s v="EL GHISSASSI MOSTAFA"/>
    <s v="36500 NYS RT 126"/>
    <s v="CARTHAGE"/>
    <s v="NY"/>
    <s v="13619-0000"/>
    <s v="PHYSICIAN"/>
    <s v="M"/>
    <s v="No"/>
    <s v="MMIS"/>
    <s v="SouthRPU"/>
    <s v="P"/>
    <m/>
    <m/>
    <m/>
    <s v=""/>
    <s v="E0032540"/>
    <n v="1"/>
    <n v="1"/>
    <n v="0"/>
    <n v="1"/>
    <n v="1"/>
    <n v="0"/>
    <n v="0"/>
    <n v="0"/>
    <n v="1"/>
    <n v="0"/>
    <n v="0"/>
    <n v="1"/>
    <s v=""/>
    <s v=""/>
    <s v=""/>
    <s v=""/>
    <s v=""/>
    <x v="0"/>
    <s v=""/>
    <s v=""/>
    <s v=""/>
    <s v=""/>
    <n v="1"/>
    <s v=""/>
  </r>
  <r>
    <x v="0"/>
    <s v="457 State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"/>
    <s v="Mothers and Babies Perinatal Network of SCNY, Inc."/>
    <n v="1"/>
    <m/>
    <m/>
    <n v="1"/>
    <n v="1"/>
    <m/>
    <m/>
    <m/>
    <m/>
    <n v="1"/>
    <s v="No"/>
    <s v=""/>
    <s v=""/>
    <s v=""/>
    <s v=""/>
    <s v=""/>
    <s v=""/>
    <x v="0"/>
    <s v=""/>
    <s v=""/>
    <s v=""/>
    <n v="1"/>
    <s v=""/>
    <s v=""/>
  </r>
  <r>
    <x v="0"/>
    <m/>
    <m/>
    <m/>
    <m/>
    <s v="MOUKALA-CADET ANNE-MARIE"/>
    <m/>
    <m/>
    <m/>
    <m/>
    <s v="MOUKALA-CADET ANNE-MARIE L MD"/>
    <s v="38A CLASSIC ST"/>
    <s v="SHERBURNE"/>
    <s v="NY"/>
    <s v="13460-9723"/>
    <s v="PHYSICIAN"/>
    <s v="M"/>
    <s v="No"/>
    <s v="MMIS"/>
    <s v="EastRPU"/>
    <s v="P"/>
    <m/>
    <m/>
    <m/>
    <s v=""/>
    <s v="E002072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ATTOO MUHAMMAD DR."/>
    <m/>
    <m/>
    <m/>
    <m/>
    <s v="WATTOO MUHAMMAD A MD"/>
    <s v="2359 N TRIPHAMMER RD"/>
    <s v="ITHACA"/>
    <s v="NY"/>
    <s v="14850-1059"/>
    <s v="PHYSICIAN"/>
    <s v="M"/>
    <s v="No"/>
    <s v="MMIS"/>
    <s v="NorthRPU"/>
    <s v="P"/>
    <m/>
    <m/>
    <m/>
    <s v=""/>
    <s v="E0105568"/>
    <n v="1"/>
    <n v="1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MUHICH JANET"/>
    <m/>
    <m/>
    <m/>
    <m/>
    <s v="MUHICH JANET E MD"/>
    <s v="STE 105"/>
    <s v="BINGHAMTON"/>
    <s v="NY"/>
    <s v="13905-4177"/>
    <s v="PHYSICIAN"/>
    <s v="M"/>
    <s v="No"/>
    <s v="MMIS"/>
    <s v="SouthRPU"/>
    <s v="P"/>
    <m/>
    <m/>
    <m/>
    <s v=""/>
    <s v="E0163077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UKUNDAN MADHAV DR."/>
    <m/>
    <m/>
    <m/>
    <m/>
    <s v="MUKUNDAN MADHAV"/>
    <s v="24 GROTON AVE"/>
    <s v="CORTLAND"/>
    <s v="NY"/>
    <s v="13045-2014"/>
    <s v="DENTIST"/>
    <s v="M"/>
    <s v="No"/>
    <s v="MMIS"/>
    <s v="NorthRPU"/>
    <s v="P"/>
    <m/>
    <m/>
    <m/>
    <s v=""/>
    <s v="E030035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ULLEN GREGORY"/>
    <m/>
    <m/>
    <m/>
    <m/>
    <s v="MULLEN GREGORY JOHN MD"/>
    <m/>
    <s v="JOHNSON CITY"/>
    <s v="NY"/>
    <s v="13790-2597"/>
    <s v="PHYSICIAN"/>
    <s v="M"/>
    <s v="No"/>
    <s v="MMIS"/>
    <s v="SouthRPU"/>
    <s v="P"/>
    <m/>
    <m/>
    <m/>
    <s v="Mullen Gregory"/>
    <s v="E013429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URPHY MATTHEW"/>
    <m/>
    <m/>
    <m/>
    <m/>
    <s v="MURPHY MATTHEW PAUL"/>
    <s v="1302 E MAIN ST"/>
    <s v="ENDICOTT"/>
    <s v="NY"/>
    <s v="13760-5430"/>
    <s v="THERAPIST"/>
    <s v="M"/>
    <s v="No"/>
    <s v="MMIS"/>
    <s v="SouthRPU"/>
    <s v="P"/>
    <m/>
    <m/>
    <m/>
    <s v="MURPHY MATTHEW"/>
    <s v="E0296853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MURPHY MICHAEL"/>
    <m/>
    <m/>
    <m/>
    <m/>
    <s v="MURPHY MICHAEL F MD"/>
    <s v="54 MAIN STREET"/>
    <s v="CANDOR"/>
    <s v="NY"/>
    <s v="13743"/>
    <s v="PHYSICIAN"/>
    <s v="M"/>
    <s v="No"/>
    <s v="MMIS"/>
    <s v="SouthRPU"/>
    <s v="P"/>
    <m/>
    <m/>
    <m/>
    <s v=""/>
    <s v="E0161217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WESIGE JOSEPH"/>
    <m/>
    <m/>
    <m/>
    <m/>
    <s v="MWESIGE JOSEPH"/>
    <s v="1 GUTHRIE SQ"/>
    <s v="SAYRE"/>
    <s v="PA"/>
    <s v="18840-1625"/>
    <s v="PHYSICIAN"/>
    <s v="M"/>
    <s v="No"/>
    <s v="MMIS"/>
    <s v="SouthRPU"/>
    <s v="P"/>
    <m/>
    <m/>
    <m/>
    <s v=""/>
    <s v="E029580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UMAYUN NAEEM"/>
    <m/>
    <m/>
    <m/>
    <m/>
    <s v="HUMAYUN NAEEM U"/>
    <s v="STE 300"/>
    <s v="SYRACUSE"/>
    <s v="NY"/>
    <s v="13210-1853"/>
    <s v="PHYSICIAN"/>
    <s v="M"/>
    <s v="No"/>
    <s v="MMIS"/>
    <s v="NorthRPU"/>
    <s v="P"/>
    <m/>
    <m/>
    <m/>
    <s v=""/>
    <s v="E0033969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OROGERDI TAYYEBEH"/>
    <m/>
    <m/>
    <m/>
    <m/>
    <s v="BOROGERDI TAYYEBEH NAHID"/>
    <s v="105 RIDGEHAVEN DR"/>
    <s v="VESTAL"/>
    <s v="NY"/>
    <s v="13850-2640"/>
    <s v="PHYSICIAN"/>
    <s v="M"/>
    <s v="No"/>
    <s v="MMIS"/>
    <s v="SouthRPU"/>
    <s v="P"/>
    <m/>
    <m/>
    <m/>
    <s v="Nahid Borogerdi, PhD, FNP-C"/>
    <s v="E0339027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NAIK DHRUTI"/>
    <m/>
    <m/>
    <m/>
    <m/>
    <s v="NAIK DHRUTI"/>
    <s v="222 STATION PLZ N"/>
    <s v="MINEOLA"/>
    <s v="NY"/>
    <s v="11501-3893"/>
    <s v="PHYSICIAN"/>
    <s v="M"/>
    <s v="No"/>
    <s v="MMIS"/>
    <s v="NorthRPU"/>
    <s v="P"/>
    <m/>
    <m/>
    <m/>
    <s v=""/>
    <s v="E002491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NAMAN SAFA"/>
    <m/>
    <m/>
    <m/>
    <m/>
    <s v="NAMAN SAFA K               MD"/>
    <s v="BINGHAMTON GEN HOSP"/>
    <s v="BINGHAMTON"/>
    <s v="NY"/>
    <s v="13903"/>
    <s v="PHYSICIAN"/>
    <s v="M"/>
    <s v="No"/>
    <s v="MMIS"/>
    <s v="SouthRPU"/>
    <s v="P"/>
    <m/>
    <m/>
    <m/>
    <s v=""/>
    <s v="E019930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TEWART NANCY"/>
    <m/>
    <m/>
    <m/>
    <m/>
    <s v="NANCY B STEWART"/>
    <s v="402 N CAYUGA ST"/>
    <s v="ITHACA"/>
    <s v="NY"/>
    <s v="14850-4219"/>
    <s v="PHYSICIAN"/>
    <s v="M"/>
    <s v="No"/>
    <s v="MMIS"/>
    <s v="NorthRPU"/>
    <s v="P"/>
    <m/>
    <m/>
    <m/>
    <s v=""/>
    <s v="E0209738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NANDA MICHELLE DR."/>
    <m/>
    <m/>
    <m/>
    <m/>
    <s v="NANDA MICHELLE ANDREA"/>
    <s v="123 CONHOCTON ST"/>
    <s v="CORNING"/>
    <s v="NY"/>
    <s v="14830-2959"/>
    <s v="PHYSICIAN"/>
    <s v="M"/>
    <s v="No"/>
    <s v="MMIS"/>
    <s v="NorthRPU"/>
    <s v="P"/>
    <m/>
    <m/>
    <m/>
    <s v="Nanda Michelle"/>
    <s v="E040998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ANDHU NARINDER"/>
    <m/>
    <m/>
    <m/>
    <m/>
    <s v="SANDHU NARINDER KAUR"/>
    <s v="169 RIVERSIDE DR"/>
    <s v="BINGHAMTON"/>
    <s v="NY"/>
    <s v="13905-4246"/>
    <s v="PHYSICIAN"/>
    <s v="M"/>
    <s v="No"/>
    <s v="MMIS"/>
    <s v="SouthRPU"/>
    <s v="P"/>
    <m/>
    <m/>
    <m/>
    <s v="Narinder K Sandhu, MD"/>
    <s v="E041743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NARULA DISHA DR."/>
    <m/>
    <m/>
    <m/>
    <m/>
    <s v="NARULA DISHA"/>
    <s v="135 N MAIN STREET"/>
    <s v="CORTLAND"/>
    <s v="NY"/>
    <s v="13045-1208"/>
    <s v="PHYSICIAN"/>
    <s v="M"/>
    <s v="No"/>
    <s v="MMIS"/>
    <s v="NorthRPU"/>
    <s v="P"/>
    <m/>
    <m/>
    <m/>
    <s v="Narula Disha"/>
    <s v="E0412779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NASH DONALD"/>
    <m/>
    <m/>
    <m/>
    <m/>
    <s v="NASH DONALD W              MD"/>
    <s v="MEDICENTER"/>
    <s v="BINGHAMTON"/>
    <s v="NY"/>
    <s v="13902"/>
    <s v="PHYSICIAN"/>
    <s v="M"/>
    <s v="No"/>
    <s v="MMIS"/>
    <s v="SouthRPU"/>
    <s v="P"/>
    <m/>
    <m/>
    <m/>
    <s v=""/>
    <s v="E0228647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HAJAR NASSER"/>
    <m/>
    <m/>
    <m/>
    <m/>
    <s v="HAJAR NASSER"/>
    <s v="179 N BROAD ST"/>
    <s v="NORWICH"/>
    <s v="NY"/>
    <s v="13815-1019"/>
    <s v="PHYSICIAN"/>
    <s v="M"/>
    <s v="No"/>
    <s v="MMIS"/>
    <s v="EastRPU"/>
    <s v="P"/>
    <m/>
    <m/>
    <m/>
    <s v=""/>
    <s v="E034149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NEY NATALIE DR."/>
    <m/>
    <m/>
    <m/>
    <m/>
    <s v="RONEY NATALIE M"/>
    <s v="1 GUTHRIE SQ"/>
    <s v="SAYRE"/>
    <s v="PA"/>
    <s v="18840-1625"/>
    <s v="PHYSICIAN"/>
    <s v="M"/>
    <s v="No"/>
    <s v="MMIS"/>
    <s v="SouthRPU"/>
    <s v="P"/>
    <m/>
    <m/>
    <m/>
    <s v="Natalie M. Roney, MD"/>
    <s v="E0309640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RAHMAN NATALIYA"/>
    <m/>
    <m/>
    <m/>
    <m/>
    <s v="RAHMAN NATALIYA"/>
    <s v="600 ROE AVE"/>
    <s v="ELMIRA"/>
    <s v="NY"/>
    <s v="14905-1629"/>
    <s v="PHYSICIAN"/>
    <s v="M"/>
    <s v="No"/>
    <s v="MMIS"/>
    <s v="WestRPU"/>
    <s v="P"/>
    <m/>
    <m/>
    <m/>
    <s v=""/>
    <s v="E0292833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NAUGHTON CONNIE"/>
    <m/>
    <m/>
    <m/>
    <m/>
    <s v="NAUGHTON CONNIE A"/>
    <s v="54 MAIN STREET"/>
    <s v="CANDOR"/>
    <s v="NY"/>
    <s v="13743-0001"/>
    <s v="PHYSICIAN"/>
    <s v="M"/>
    <s v="No"/>
    <s v="MMIS"/>
    <s v="SouthRPU"/>
    <s v="P"/>
    <m/>
    <m/>
    <m/>
    <s v=""/>
    <s v="E006730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NAYO EUNICE"/>
    <m/>
    <m/>
    <m/>
    <m/>
    <s v="NAYO EUNICE YAAFIO MD"/>
    <s v="426 S FRANKLIN ST"/>
    <s v="WATKINS GLEN"/>
    <s v="NY"/>
    <s v="14891-1529"/>
    <s v="PHYSICIAN"/>
    <s v="M"/>
    <s v="No"/>
    <s v="MMIS"/>
    <s v="NorthRPU"/>
    <s v="P"/>
    <m/>
    <m/>
    <m/>
    <s v=""/>
    <s v="E0150711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HOWDHURY NAZIF"/>
    <m/>
    <m/>
    <m/>
    <m/>
    <s v="CHOWDHURY NAZIF AHMED"/>
    <s v="33-57 HARRISON ST"/>
    <s v="JOHNSON CITY"/>
    <s v="NY"/>
    <s v="13790-2107"/>
    <s v="PHYSICIAN"/>
    <s v="M"/>
    <s v="No"/>
    <s v="MMIS"/>
    <s v="SouthRPU"/>
    <s v="P"/>
    <m/>
    <m/>
    <m/>
    <s v=""/>
    <s v="E029509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HALLISH NEIL"/>
    <m/>
    <m/>
    <m/>
    <m/>
    <s v="SHALLISH NEIL FREDERICK"/>
    <s v="209 W STATE ST"/>
    <s v="ITHACA"/>
    <s v="NY"/>
    <s v="14850-5429"/>
    <s v="PHYSICIAN"/>
    <s v="M"/>
    <s v="No"/>
    <s v="MMIS"/>
    <s v="NorthRPU"/>
    <s v="P"/>
    <m/>
    <m/>
    <m/>
    <s v=""/>
    <s v="E0229138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NEWMAN JAMES"/>
    <m/>
    <m/>
    <m/>
    <m/>
    <s v="NEWMAN JAMES PAUL DO"/>
    <s v="CORTLAND MEMORIAL"/>
    <s v="CORTLAND"/>
    <s v="NY"/>
    <s v="13045-1206"/>
    <s v="PHYSICIAN"/>
    <s v="M"/>
    <s v="No"/>
    <s v="MMIS"/>
    <s v="NorthRPU"/>
    <s v="P"/>
    <m/>
    <m/>
    <m/>
    <s v=""/>
    <s v="E0089130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NEWMAN LISA DR."/>
    <m/>
    <m/>
    <m/>
    <m/>
    <s v="NEWMAN LISA FAITH DO"/>
    <s v="LOURDES FAM PRCT"/>
    <s v="OWEGO"/>
    <s v="NY"/>
    <s v="13827-1620"/>
    <s v="PHYSICIAN"/>
    <s v="M"/>
    <s v="No"/>
    <s v="MMIS"/>
    <s v="SouthRPU"/>
    <s v="P"/>
    <m/>
    <m/>
    <m/>
    <s v="NEWMAN LISA DR."/>
    <s v="E007312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KENHART NICHOLAS"/>
    <m/>
    <m/>
    <m/>
    <m/>
    <s v="KENHART NICHOLAS J"/>
    <s v="65 PENNSYLVANIA AVE"/>
    <s v="BINGHAMTON"/>
    <s v="NY"/>
    <s v="13903-1651"/>
    <s v="PHYSICIAN"/>
    <s v="M"/>
    <s v="No"/>
    <s v="MMIS"/>
    <s v="SouthRPU"/>
    <s v="P"/>
    <m/>
    <m/>
    <m/>
    <s v=""/>
    <s v="E0308960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TARNOWSKI NICHOLAS"/>
    <m/>
    <m/>
    <m/>
    <m/>
    <s v="TARNOWSKI NICHOLAS J"/>
    <s v="1302 E MAIN ST"/>
    <s v="ENDICOTT"/>
    <s v="NY"/>
    <s v="13760-5430"/>
    <s v="PHYSICIAN"/>
    <s v="M"/>
    <s v="No"/>
    <s v="MMIS"/>
    <s v="SouthRPU"/>
    <s v="P"/>
    <m/>
    <m/>
    <m/>
    <s v=""/>
    <s v="E034186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TARRICONE NICHOLAS DR."/>
    <m/>
    <m/>
    <m/>
    <m/>
    <s v="TARRICONE NICHOLAS         MD"/>
    <s v="21 FORD AVE"/>
    <s v="ONEONTA"/>
    <s v="NY"/>
    <s v="13820-1817"/>
    <s v="PHYSICIAN"/>
    <s v="M"/>
    <s v="No"/>
    <s v="MMIS"/>
    <s v="EastRPU"/>
    <s v="P"/>
    <m/>
    <m/>
    <m/>
    <s v=""/>
    <s v="E0203078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NICHOLS SHARI"/>
    <m/>
    <m/>
    <m/>
    <m/>
    <s v="NICHOLS SHARI LOU  DPM"/>
    <s v="65 PENNSYLVANIA AVE STE 200"/>
    <s v="BINGHAMTON"/>
    <s v="NY"/>
    <s v="13903-1651"/>
    <s v="PODIATRIST"/>
    <s v="M"/>
    <s v="No"/>
    <s v="MMIS"/>
    <s v="SouthRPU"/>
    <s v="P"/>
    <m/>
    <m/>
    <m/>
    <s v=""/>
    <s v="E0109860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UBE NINA"/>
    <m/>
    <m/>
    <m/>
    <m/>
    <s v="GAUBE NINA C"/>
    <s v="161 RIVERSIDE DR STE 210"/>
    <s v="BINGHAMTON"/>
    <s v="NY"/>
    <s v="13905-4178"/>
    <s v="PHYSICIAN"/>
    <s v="M"/>
    <s v="No"/>
    <s v="MMIS"/>
    <s v="SouthRPU"/>
    <s v="P"/>
    <m/>
    <m/>
    <m/>
    <s v="Nina C. Gaube, FNP"/>
    <s v="E036925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EGRAM NINA"/>
    <m/>
    <m/>
    <m/>
    <m/>
    <s v="PEGRAM NINA E S"/>
    <s v="10 GRAHAM RD W"/>
    <s v="ITHACA"/>
    <s v="NY"/>
    <s v="14850-1055"/>
    <s v="PHYSICIAN"/>
    <s v="M"/>
    <s v="No"/>
    <s v="MMIS"/>
    <s v="NorthRPU"/>
    <s v="P"/>
    <m/>
    <m/>
    <m/>
    <s v="Nina Pegram"/>
    <s v="E037171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ALVI NISAR DR."/>
    <m/>
    <m/>
    <m/>
    <m/>
    <s v="ALVI NISAR AHMED MD"/>
    <m/>
    <s v="BINGHAMTON"/>
    <s v="NY"/>
    <s v="13905-4198"/>
    <s v="PHYSICIAN"/>
    <s v="M"/>
    <s v="No"/>
    <s v="MMIS"/>
    <s v="SouthRPU"/>
    <s v="P"/>
    <m/>
    <m/>
    <m/>
    <s v=""/>
    <s v="E0038297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NIXON ENID"/>
    <m/>
    <m/>
    <m/>
    <m/>
    <s v="NIXON ENID ESTHER"/>
    <s v="4417 VESTAL PKWY E"/>
    <s v="VESTAL"/>
    <s v="NY"/>
    <s v="13850-3556"/>
    <s v="PHYSICIAN"/>
    <s v="M"/>
    <s v="No"/>
    <s v="MMIS"/>
    <s v="SouthRPU"/>
    <s v="P"/>
    <m/>
    <m/>
    <m/>
    <s v="NIXON ENID"/>
    <s v="E036547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RUFF NOREEN MS."/>
    <m/>
    <m/>
    <m/>
    <m/>
    <s v="RUFF NOREEN"/>
    <s v="230 STEUBEN ST"/>
    <s v="MONTOUR FALLS"/>
    <s v="NY"/>
    <s v="14865-9648"/>
    <s v="PHYSICIAN"/>
    <s v="M"/>
    <s v="No"/>
    <s v="MMIS"/>
    <s v="NorthRPU"/>
    <s v="P"/>
    <m/>
    <m/>
    <m/>
    <s v=""/>
    <s v="E032527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GRANT NORIE"/>
    <m/>
    <m/>
    <m/>
    <m/>
    <s v="GRANT NORIE"/>
    <s v="179 RIVER ST"/>
    <s v="ONEONTA"/>
    <s v="NY"/>
    <s v="13820-2239"/>
    <s v="PHYSICIAN"/>
    <s v="M"/>
    <s v="No"/>
    <s v="MMIS"/>
    <s v="EastRPU"/>
    <s v="P"/>
    <m/>
    <m/>
    <m/>
    <s v=""/>
    <s v="E036575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NORTHEAST PARENT AND CHILD SOCIETY, INC."/>
    <m/>
    <m/>
    <m/>
    <m/>
    <s v="NORTHEAST PARENT CHILD SOC"/>
    <s v="120 PARK AVE"/>
    <s v="SCHENECTADY"/>
    <s v="NY"/>
    <s v="12304-1623"/>
    <s v="CHILD CARE INSTITUTION"/>
    <s v="M"/>
    <s v="No"/>
    <s v="MMIS"/>
    <s v="SouthRPU"/>
    <s v="P"/>
    <m/>
    <m/>
    <m/>
    <s v="NORTHEAST PARENT AND CHILD SOCIETY, INC."/>
    <s v="E0221254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NORTHEAST PARENT AND CHILD SOCIETY, INC."/>
    <m/>
    <m/>
    <m/>
    <m/>
    <s v="NORTHEAST PARENT CHILD SOCIET"/>
    <s v="530 FRANKLIN ST STE 2"/>
    <s v="SCHENECTADY"/>
    <s v="NY"/>
    <s v="12305-2011"/>
    <s v="DIAGNOSTIC AND TREATMENT CENTER"/>
    <s v="M"/>
    <s v="No"/>
    <s v="MMIS"/>
    <s v="SouthRPU"/>
    <s v="P"/>
    <m/>
    <m/>
    <m/>
    <s v=""/>
    <s v="E0033735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0"/>
    <m/>
    <m/>
    <m/>
    <m/>
    <s v="NORTHEAST PEDIATRICS &amp; ADOLESCENT MEDICINE, LLP"/>
    <m/>
    <m/>
    <m/>
    <m/>
    <s v="NORTHEAST PEDIATRICS &amp; ADOLESCENT"/>
    <s v="10 GRAHAM RD W"/>
    <s v="ITHACA"/>
    <s v="NY"/>
    <s v="14850-1055"/>
    <s v="PHYSICIANS GROUP"/>
    <s v="M"/>
    <s v="No"/>
    <s v="MMIS"/>
    <s v="NorthRPU"/>
    <s v="P"/>
    <m/>
    <m/>
    <m/>
    <s v=""/>
    <s v="E0120263"/>
    <n v="1"/>
    <s v="No"/>
    <s v="No"/>
    <s v="No"/>
    <s v="No"/>
    <n v="1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s v="NORVILLE KIM DR."/>
    <m/>
    <m/>
    <m/>
    <m/>
    <s v="NORVILLE KIM JOANNE"/>
    <s v="1 GUTHRIE SQ"/>
    <s v="SAYRE"/>
    <s v="PA"/>
    <s v="18840-1625"/>
    <s v="PHYSICIAN"/>
    <s v="M"/>
    <s v="No"/>
    <s v="MMIS"/>
    <s v="SouthRPU"/>
    <s v="P"/>
    <m/>
    <m/>
    <m/>
    <s v=""/>
    <s v="E0027778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NOVAK MATTHEW DR."/>
    <m/>
    <m/>
    <m/>
    <m/>
    <s v="NOVAK MATTHEW J MD"/>
    <s v="1 GUTHRIE SQ"/>
    <s v="SAYRE"/>
    <s v="PA"/>
    <s v="18840-1625"/>
    <s v="PHYSICIAN"/>
    <s v="M"/>
    <s v="No"/>
    <s v="MMIS"/>
    <s v="SouthRPU"/>
    <s v="P"/>
    <m/>
    <m/>
    <m/>
    <s v=""/>
    <s v="E000705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NULTON MICHELLE"/>
    <m/>
    <m/>
    <m/>
    <m/>
    <s v="NULTON MICHELLE ANN"/>
    <s v="91 CHENANGO BRIDGE RD"/>
    <s v="BINGHAMTON"/>
    <s v="NY"/>
    <s v="13901-1293"/>
    <s v="PHYSICIAN"/>
    <s v="M"/>
    <s v="No"/>
    <s v="MMIS"/>
    <s v="SouthRPU"/>
    <s v="P"/>
    <m/>
    <m/>
    <m/>
    <s v=""/>
    <s v="E012099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187 Northern Concourse"/>
    <s v="N. Syracuse"/>
    <s v="NY"/>
    <s v="13212"/>
    <m/>
    <m/>
    <m/>
    <m/>
    <m/>
    <m/>
    <m/>
    <m/>
    <m/>
    <m/>
    <m/>
    <s v="M"/>
    <s v="No"/>
    <s v="No NPI or MMIS"/>
    <s v="SouthRPU"/>
    <s v="P"/>
    <m/>
    <m/>
    <m/>
    <s v="NYS Office for People with Development Disabilities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NYSARC INC., CHEMUNG COUNTY CHAPTER"/>
    <m/>
    <m/>
    <m/>
    <m/>
    <s v="NYSARC INC CHEMUNG CO CHPTER"/>
    <s v="711 SULLIVAN ST"/>
    <s v="ELMIRA"/>
    <s v="NY"/>
    <s v="14901-2322"/>
    <s v="DIAGNOSTIC AND TREATMENT CENTER"/>
    <s v="M"/>
    <s v="No"/>
    <s v="MMIS"/>
    <s v="WestRPU"/>
    <s v="P"/>
    <m/>
    <m/>
    <m/>
    <s v="NYSARC INC CHEMUNG CO CHPTER"/>
    <s v="E0014480"/>
    <s v="No"/>
    <s v="No"/>
    <s v="No"/>
    <s v="No"/>
    <s v="No"/>
    <s v="No"/>
    <s v="No"/>
    <s v="No"/>
    <s v="No"/>
    <s v="No"/>
    <s v="No"/>
    <s v=""/>
    <s v=""/>
    <s v=""/>
    <s v=""/>
    <s v=""/>
    <n v="1"/>
    <x v="0"/>
    <s v=""/>
    <s v=""/>
    <s v=""/>
    <s v=""/>
    <n v="1"/>
    <s v=""/>
  </r>
  <r>
    <x v="0"/>
    <s v="125 Cutler Pond Road"/>
    <s v="Binghamton"/>
    <s v="NY"/>
    <s v="13905"/>
    <m/>
    <m/>
    <m/>
    <m/>
    <m/>
    <m/>
    <m/>
    <m/>
    <m/>
    <m/>
    <m/>
    <s v="M"/>
    <s v="No"/>
    <s v="No NPI or MMIS"/>
    <s v="SouthRPU"/>
    <s v="P"/>
    <m/>
    <m/>
    <m/>
    <s v="NYSARC, Inc., Broome, Tioga County Chapter (dba ACHIEVE)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OBRIEN JAMES"/>
    <m/>
    <m/>
    <m/>
    <m/>
    <s v="OBRIEN JAMES K MD"/>
    <s v="179 N BROAD ST"/>
    <s v="NORWICH"/>
    <s v="NY"/>
    <s v="13815-1019"/>
    <s v="PHYSICIAN"/>
    <s v="M"/>
    <s v="No"/>
    <s v="MMIS"/>
    <s v="EastRPU"/>
    <s v="P"/>
    <m/>
    <m/>
    <m/>
    <s v=""/>
    <s v="E014748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ODIFE AMECHI DR."/>
    <m/>
    <m/>
    <m/>
    <m/>
    <s v="ODIFE AMECHI VALENTINE JR MD"/>
    <s v="130 CENTER WAY"/>
    <s v="CORNING"/>
    <s v="NY"/>
    <s v="14830-2255"/>
    <s v="PHYSICIAN"/>
    <s v="M"/>
    <s v="No"/>
    <s v="MMIS"/>
    <s v="WestRPU"/>
    <s v="P"/>
    <m/>
    <m/>
    <m/>
    <s v=""/>
    <s v="E029819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1"/>
    <m/>
    <m/>
    <m/>
    <m/>
    <s v="OLBRYS KATHLEEN"/>
    <m/>
    <m/>
    <m/>
    <m/>
    <s v="OLBRYS KATHLEEN M"/>
    <s v="303 MAIN ST"/>
    <s v="BINGHAMTON"/>
    <s v="NY"/>
    <s v="13905-2539"/>
    <s v="PHYSICIAN"/>
    <s v="M"/>
    <s v="No"/>
    <s v="MMIS"/>
    <s v="SouthRPU"/>
    <s v="P"/>
    <m/>
    <m/>
    <m/>
    <s v=""/>
    <s v="E006729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ALENTYEV OLGA"/>
    <m/>
    <m/>
    <m/>
    <m/>
    <s v="ALENTYEV OLGA"/>
    <s v="169 RIVERSIDE DR"/>
    <s v="BINGHAMTON"/>
    <s v="NY"/>
    <s v="13905-4246"/>
    <s v="PHYSICIAN"/>
    <s v="M"/>
    <s v="No"/>
    <s v="MMIS"/>
    <s v="SouthRPU"/>
    <s v="P"/>
    <m/>
    <m/>
    <m/>
    <s v="Olga Alentyev, FNP"/>
    <s v="E0402508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VERBITSKIY OLGA"/>
    <m/>
    <m/>
    <m/>
    <m/>
    <s v="VERBITSKIY OLGA"/>
    <s v="116 N JENSEN RD"/>
    <s v="VESTAL"/>
    <s v="NY"/>
    <s v="13850-2128"/>
    <s v="PHYSICIAN"/>
    <s v="M"/>
    <s v="No"/>
    <s v="MMIS"/>
    <s v="SouthRPU"/>
    <s v="P"/>
    <m/>
    <m/>
    <m/>
    <s v=""/>
    <s v="E0313644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OLMSTEAD SAM"/>
    <m/>
    <m/>
    <m/>
    <m/>
    <s v="OLMSTEAD SAM"/>
    <s v="42 MITCHELL AVE"/>
    <s v="BINGHAMTON"/>
    <s v="NY"/>
    <s v="13902"/>
    <s v="CLINICAL SOCIAL WORKER (CSW)"/>
    <s v="M"/>
    <s v="No"/>
    <s v="MMIS"/>
    <s v="SouthRPU"/>
    <s v="P"/>
    <m/>
    <m/>
    <m/>
    <s v=""/>
    <s v="E0020613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OLSON KIMBERLY MRS."/>
    <m/>
    <m/>
    <m/>
    <m/>
    <s v="OLSON KIMBERLY"/>
    <s v="33-57 HARRISON STREE"/>
    <s v="JOHNSON CITY"/>
    <s v="NY"/>
    <s v="13790"/>
    <s v="THERAPIST"/>
    <s v="M"/>
    <s v="No"/>
    <s v="MMIS"/>
    <s v="SouthRPU"/>
    <s v="P"/>
    <m/>
    <m/>
    <m/>
    <s v="OLSON KIMBERLY MRS."/>
    <s v="E0339796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CHALLENGE INDUSTRIES"/>
    <s v="950 DANBY RD STE 179"/>
    <s v="ITHACA"/>
    <s v="NY"/>
    <s v="14850-5793"/>
    <s v="HOME HEALTH AGENCY"/>
    <s v="M"/>
    <s v="No"/>
    <s v="MMIS"/>
    <s v="NorthRPU"/>
    <s v="P"/>
    <m/>
    <m/>
    <m/>
    <s v=""/>
    <s v="E0421961"/>
    <n v="1"/>
    <n v="0"/>
    <n v="0"/>
    <n v="1"/>
    <n v="1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CHENANGO ARC"/>
    <s v="17 MIDLAND DR"/>
    <s v="NORWICH"/>
    <s v="NY"/>
    <s v="13815-1914"/>
    <s v="HOME HEALTH AGENCY"/>
    <s v="M"/>
    <s v="No"/>
    <s v="MMIS"/>
    <s v="EastRPU"/>
    <s v="P"/>
    <m/>
    <m/>
    <m/>
    <s v=""/>
    <s v="E0100343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DELAWARE CO NYSARC-BR"/>
    <s v="34570 STATE HIGHWAY 10 STE 1"/>
    <s v="WALTON"/>
    <s v="NY"/>
    <s v="13856-4142"/>
    <s v="HOME HEALTH AGENCY"/>
    <s v="M"/>
    <s v="No"/>
    <s v="MMIS"/>
    <s v="EastRPU"/>
    <s v="P"/>
    <m/>
    <m/>
    <m/>
    <s v=""/>
    <s v="E0100250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DELAWARE OPPORTUNITIES INC"/>
    <s v="35430 STATE HIGHWAY 10"/>
    <s v="HAMDEN"/>
    <s v="NY"/>
    <s v="13782-1112"/>
    <s v="HOME HEALTH AGENCY"/>
    <s v="M"/>
    <s v="No"/>
    <s v="MMIS"/>
    <s v="EastRPU"/>
    <s v="P"/>
    <m/>
    <m/>
    <m/>
    <s v=""/>
    <s v="E0100249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FRANZISKA RACKER CTR-BR"/>
    <s v="3226 WILKINS RD"/>
    <s v="ITHACA"/>
    <s v="NY"/>
    <s v="14850-9568"/>
    <s v="HOME HEALTH AGENCY"/>
    <s v="M"/>
    <s v="No"/>
    <s v="MMIS"/>
    <s v="NorthRPU"/>
    <s v="P"/>
    <m/>
    <m/>
    <m/>
    <s v=""/>
    <s v="E0099756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HANDICAPPED CHILD SO NY"/>
    <s v="18 BROAD ST"/>
    <s v="JOHNSON CITY"/>
    <s v="NY"/>
    <s v="13790-1675"/>
    <s v="HOME HEALTH AGENCY"/>
    <s v="M"/>
    <s v="No"/>
    <s v="MMIS"/>
    <s v="SouthRPU"/>
    <s v="P"/>
    <m/>
    <m/>
    <m/>
    <s v=""/>
    <s v="E0100131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JM MURRAY CENTER"/>
    <s v="823 STATE ROUTE 13"/>
    <s v="CORTLAND"/>
    <s v="NY"/>
    <s v="13045-8729"/>
    <s v="HOME HEALTH AGENCY"/>
    <s v="M"/>
    <s v="No"/>
    <s v="MMIS"/>
    <s v="NorthRPU"/>
    <s v="P"/>
    <m/>
    <m/>
    <m/>
    <s v=""/>
    <s v="E0079502"/>
    <n v="1"/>
    <n v="0"/>
    <n v="0"/>
    <n v="1"/>
    <n v="1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JM MURRAY CENTER INC"/>
    <s v="823 STATE ROUTE 13"/>
    <s v="CORTLAND"/>
    <s v="NY"/>
    <s v="13045-8729"/>
    <s v="HOME HEALTH AGENCY"/>
    <s v="M"/>
    <s v="No"/>
    <s v="MMIS"/>
    <s v="NorthRPU"/>
    <s v="P"/>
    <m/>
    <m/>
    <m/>
    <s v=""/>
    <s v="E0099891"/>
    <n v="1"/>
    <n v="0"/>
    <n v="0"/>
    <n v="1"/>
    <n v="1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JOSHUA HOUSE INC"/>
    <s v="10 DIVISION ST"/>
    <s v="SIDNEY"/>
    <s v="NY"/>
    <s v="13838-1102"/>
    <s v="HOME HEALTH AGENCY"/>
    <s v="M"/>
    <s v="No"/>
    <s v="MMIS"/>
    <s v="EastRPU"/>
    <s v="P"/>
    <m/>
    <m/>
    <m/>
    <s v=""/>
    <s v="E0099877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MADISON-CORTLAND NYSARC"/>
    <s v="701 LENOX AVE"/>
    <s v="ONEIDA"/>
    <s v="NY"/>
    <s v="13421-1500"/>
    <s v="HOME HEALTH AGENCY"/>
    <s v="M"/>
    <s v="No"/>
    <s v="MMIS"/>
    <s v="EastRPU"/>
    <s v="P"/>
    <m/>
    <m/>
    <m/>
    <s v=""/>
    <s v="E0099813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SOUTHERN TIER INDEP CTR"/>
    <s v="135 E FREDERICK ST"/>
    <s v="BINGHAMTON"/>
    <s v="NY"/>
    <s v="13904-1224"/>
    <s v="HOME HEALTH AGENCY"/>
    <s v="M"/>
    <s v="No"/>
    <s v="MMIS"/>
    <s v="SouthRPU"/>
    <s v="P"/>
    <m/>
    <m/>
    <m/>
    <s v=""/>
    <s v="E0099760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UNITY/CAYUGA-BR"/>
    <s v="34 WRIGHT AVE STE C"/>
    <s v="AUBURN"/>
    <s v="NY"/>
    <s v="13021-4838"/>
    <s v="HOME HEALTH AGENCY"/>
    <s v="M"/>
    <s v="No"/>
    <s v="MMIS"/>
    <s v="NorthRPU"/>
    <s v="P"/>
    <m/>
    <m/>
    <m/>
    <s v=""/>
    <s v="E0099676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s v="O'NEILL ALLISON"/>
    <m/>
    <m/>
    <m/>
    <m/>
    <s v="O'NEILL ALLISON ELIZABETH RPT"/>
    <s v="6110 CTY RTE 32"/>
    <s v="NORWICH"/>
    <s v="NY"/>
    <s v="13815-3541"/>
    <s v="THERAPIST"/>
    <s v="M"/>
    <s v="No"/>
    <s v="MMIS"/>
    <s v="EastRPU"/>
    <s v="P"/>
    <m/>
    <m/>
    <m/>
    <s v=""/>
    <s v="E007781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ONEILL JOHN"/>
    <m/>
    <m/>
    <m/>
    <m/>
    <s v="O'NEILL JOHN H RPA"/>
    <s v="415 HOOPER RD"/>
    <s v="ENDWELL"/>
    <s v="NY"/>
    <s v="13760-3646"/>
    <s v="PHYSICIAN"/>
    <s v="M"/>
    <s v="No"/>
    <s v="MMIS"/>
    <s v="SouthRPU"/>
    <s v="P"/>
    <m/>
    <m/>
    <m/>
    <s v="ONEILL JOHN"/>
    <s v="E0025090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ONONDAGA CASE MANAGEMENT SERVICES"/>
    <m/>
    <m/>
    <m/>
    <m/>
    <s v="ONONDAGA CASE MGMT SVCS MH"/>
    <s v="220 HERALD PL"/>
    <s v="SYRACUSE"/>
    <s v="NY"/>
    <s v="13202-5002"/>
    <s v="MULTI-TYPE"/>
    <s v="M"/>
    <s v="No"/>
    <s v="MMIS"/>
    <s v="NorthRPU"/>
    <s v="P"/>
    <m/>
    <m/>
    <m/>
    <s v=""/>
    <s v="E0028423"/>
    <n v="1"/>
    <n v="0"/>
    <n v="0"/>
    <n v="0"/>
    <n v="0"/>
    <n v="0"/>
    <n v="0"/>
    <n v="0"/>
    <n v="0"/>
    <n v="0"/>
    <n v="0"/>
    <s v=""/>
    <s v=""/>
    <s v=""/>
    <s v=""/>
    <n v="1"/>
    <n v="1"/>
    <x v="0"/>
    <s v=""/>
    <s v=""/>
    <s v=""/>
    <s v=""/>
    <n v="1"/>
    <s v=""/>
  </r>
  <r>
    <x v="1"/>
    <m/>
    <m/>
    <m/>
    <m/>
    <m/>
    <m/>
    <m/>
    <m/>
    <m/>
    <s v="ONONDAGA COMMUNITY LIVING SMP"/>
    <s v="REGION OUTSIDE NYC"/>
    <s v="SYRACUSE"/>
    <s v="NY"/>
    <s v="13203-2094"/>
    <s v="HOME HEALTH AGENCY"/>
    <s v="M"/>
    <s v="No"/>
    <s v="MMIS"/>
    <s v="NorthRPU"/>
    <s v="P"/>
    <m/>
    <m/>
    <m/>
    <s v=""/>
    <s v="E0083033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ONONDAGA COMM LIVING HC"/>
    <m/>
    <s v="SYRACUSE"/>
    <s v="NY"/>
    <s v="13206-2128"/>
    <s v="HOME HEALTH AGENCY"/>
    <s v="M"/>
    <s v="No"/>
    <s v="MMIS"/>
    <s v="NorthRPU"/>
    <s v="P"/>
    <m/>
    <m/>
    <m/>
    <s v=""/>
    <s v="E0099679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1"/>
    <m/>
    <m/>
    <m/>
    <m/>
    <m/>
    <m/>
    <m/>
    <m/>
    <m/>
    <s v="ONONDAGA COMM LIVING SPV"/>
    <s v="SUPERVISED"/>
    <s v="SYRACUSE"/>
    <s v="NY"/>
    <s v="13203-2094"/>
    <s v="HOME HEALTH AGENCY"/>
    <s v="M"/>
    <s v="No"/>
    <s v="MMIS"/>
    <s v="NorthRPU"/>
    <s v="P"/>
    <m/>
    <m/>
    <m/>
    <s v="Onondaga Community Living"/>
    <s v="E0074666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ONONDAGA COMM LIVING DAY"/>
    <s v="GROUP DAY HAB"/>
    <s v="SYRACUSE"/>
    <s v="NY"/>
    <s v="13203-2238"/>
    <s v="HOME HEALTH AGENCY"/>
    <s v="M"/>
    <s v="No"/>
    <s v="MMIS"/>
    <s v="NorthRPU"/>
    <s v="P"/>
    <m/>
    <m/>
    <m/>
    <s v="Onondaga Community Living"/>
    <s v="E0030045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s v="ONYSKO MELODYE"/>
    <m/>
    <m/>
    <m/>
    <m/>
    <s v="ONYSKO MELODYE ELAINE"/>
    <s v="24 MADISON AVE"/>
    <s v="ENDICOTT"/>
    <s v="NY"/>
    <s v="13760-5214"/>
    <s v="NURSE"/>
    <s v="M"/>
    <s v="No"/>
    <s v="MMIS"/>
    <s v="SouthRPU"/>
    <s v="P"/>
    <m/>
    <m/>
    <m/>
    <s v=""/>
    <s v="E010083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OSAGIE JUDITH"/>
    <m/>
    <m/>
    <m/>
    <m/>
    <s v="OSAGIE JUDITH"/>
    <s v="161 RIVERSIDE DR STE M08"/>
    <s v="BINGHAMTON"/>
    <s v="NY"/>
    <s v="13905-4112"/>
    <s v="PHYSICIAN"/>
    <s v="M"/>
    <s v="No"/>
    <s v="MMIS"/>
    <s v="SouthRPU"/>
    <s v="P"/>
    <m/>
    <m/>
    <m/>
    <s v="OSAGIE JUDITH"/>
    <s v="E0337773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OSBORNE THOMAS"/>
    <m/>
    <m/>
    <m/>
    <m/>
    <s v="OSBORNE THOMAS NELSON  MD"/>
    <s v="1302 E MAIN ST"/>
    <s v="ENDICOTT"/>
    <s v="NY"/>
    <s v="13760-5430"/>
    <s v="PHYSICIAN"/>
    <s v="M"/>
    <s v="No"/>
    <s v="MMIS"/>
    <s v="SouthRPU"/>
    <s v="P"/>
    <m/>
    <m/>
    <m/>
    <s v=""/>
    <s v="E028361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OTENG-BEDIAKO EVELYN DR."/>
    <m/>
    <m/>
    <m/>
    <m/>
    <s v="OTENG-BEDIAK0 EVELYN  MD"/>
    <s v="1 GUTHRIE SQ"/>
    <s v="SAYRE"/>
    <s v="PA"/>
    <s v="18840-1625"/>
    <s v="PHYSICIAN"/>
    <s v="M"/>
    <s v="No"/>
    <s v="MMIS"/>
    <s v="SouthRPU"/>
    <s v="P"/>
    <m/>
    <m/>
    <m/>
    <s v=""/>
    <s v="E028828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OUR LADY OF LOURDES MEMORIAL HOSPITAL, INC."/>
    <m/>
    <m/>
    <m/>
    <m/>
    <s v="OUR LADY OF LOURDES MEMORIAL HSP"/>
    <s v="169 RIVERSIDE DR"/>
    <s v="BINGHAMTON"/>
    <s v="NY"/>
    <s v="13905-4246"/>
    <s v="HOSPITAL"/>
    <s v="M"/>
    <s v="No"/>
    <s v="MMIS"/>
    <s v="SouthRPU"/>
    <s v="P"/>
    <m/>
    <m/>
    <m/>
    <s v=""/>
    <s v="E0265381"/>
    <n v="1"/>
    <n v="1"/>
    <n v="0"/>
    <n v="1"/>
    <n v="1"/>
    <n v="1"/>
    <n v="0"/>
    <n v="1"/>
    <n v="0"/>
    <n v="1"/>
    <n v="1"/>
    <s v=""/>
    <s v=""/>
    <n v="1"/>
    <n v="1"/>
    <s v=""/>
    <n v="1"/>
    <x v="1"/>
    <s v=""/>
    <s v=""/>
    <n v="1"/>
    <s v=""/>
    <n v="1"/>
    <s v=""/>
  </r>
  <r>
    <x v="0"/>
    <m/>
    <m/>
    <m/>
    <m/>
    <s v="OUR LADY OF LOURDES MEMORIAL HOSPITAL, INC"/>
    <m/>
    <m/>
    <m/>
    <m/>
    <s v="HOSPICE AT LOURDES"/>
    <s v="4102 OLD VESTAL RD"/>
    <s v="VESTAL"/>
    <s v="NY"/>
    <s v="13850-3531"/>
    <s v="DIAGNOSTIC AND TREATMENT CENTER"/>
    <s v="M"/>
    <s v="No"/>
    <s v="MMIS"/>
    <s v="SouthRPU"/>
    <s v="P"/>
    <m/>
    <m/>
    <m/>
    <s v=""/>
    <s v="E0204186"/>
    <n v="1"/>
    <n v="0"/>
    <n v="0"/>
    <n v="0"/>
    <n v="0"/>
    <n v="0"/>
    <n v="0"/>
    <n v="0"/>
    <n v="1"/>
    <n v="0"/>
    <n v="0"/>
    <s v=""/>
    <s v=""/>
    <s v=""/>
    <s v=""/>
    <s v=""/>
    <s v=""/>
    <x v="0"/>
    <s v=""/>
    <s v=""/>
    <n v="1"/>
    <s v=""/>
    <n v="1"/>
    <s v=""/>
  </r>
  <r>
    <x v="0"/>
    <m/>
    <m/>
    <m/>
    <m/>
    <s v="OUR LADY OF LOURDES MEMORIAL HOSPITAL, INC."/>
    <m/>
    <m/>
    <m/>
    <m/>
    <s v="OUR LADY OF LOURDES MEMORIAL HOSPIT"/>
    <s v="303 MAIN ST"/>
    <s v="BINGHAMTON"/>
    <s v="NY"/>
    <s v="13905-2524"/>
    <s v="PHYSICIANS GROUP"/>
    <s v="M"/>
    <s v="No"/>
    <s v="MMIS"/>
    <s v="SouthRPU"/>
    <s v="P"/>
    <m/>
    <m/>
    <m/>
    <s v=""/>
    <s v="E014086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OUR LADY OF LOURDES MEMORIAL HOSPITAL INC."/>
    <m/>
    <m/>
    <m/>
    <m/>
    <s v="OUR LADY OF LOURDES MEM"/>
    <s v="169 RIVERSIDE DR"/>
    <s v="BINGHAMTON"/>
    <s v="NY"/>
    <s v="13905-4246"/>
    <s v="HOSPITAL"/>
    <s v="M"/>
    <s v="No"/>
    <s v="MMIS"/>
    <s v="SouthRPU"/>
    <s v="P"/>
    <m/>
    <m/>
    <m/>
    <s v=""/>
    <s v="E0265381"/>
    <n v="1"/>
    <n v="1"/>
    <n v="0"/>
    <n v="1"/>
    <n v="1"/>
    <n v="1"/>
    <n v="0"/>
    <n v="1"/>
    <n v="0"/>
    <n v="0"/>
    <n v="1"/>
    <s v=""/>
    <s v=""/>
    <n v="1"/>
    <n v="1"/>
    <s v=""/>
    <n v="1"/>
    <x v="1"/>
    <s v=""/>
    <s v=""/>
    <n v="1"/>
    <s v=""/>
    <n v="1"/>
    <s v=""/>
  </r>
  <r>
    <x v="0"/>
    <m/>
    <m/>
    <m/>
    <m/>
    <s v="OVEDOVITZ LON DR."/>
    <m/>
    <m/>
    <m/>
    <m/>
    <s v="OVEDOVITZ LON A MD"/>
    <s v="GUTHRIE CLINIC LTD"/>
    <s v="SAYRE"/>
    <s v="PA"/>
    <s v="18840"/>
    <s v="PHYSICIAN"/>
    <s v="M"/>
    <s v="No"/>
    <s v="MMIS"/>
    <s v="SouthRPU"/>
    <s v="P"/>
    <m/>
    <m/>
    <m/>
    <s v=""/>
    <s v="E0107326"/>
    <n v="1"/>
    <n v="1"/>
    <n v="0"/>
    <n v="0"/>
    <n v="0"/>
    <n v="0"/>
    <n v="0"/>
    <n v="0"/>
    <n v="0"/>
    <n v="1"/>
    <n v="0"/>
    <n v="1"/>
    <n v="1"/>
    <s v=""/>
    <s v=""/>
    <s v=""/>
    <s v=""/>
    <x v="0"/>
    <s v=""/>
    <s v=""/>
    <s v=""/>
    <s v=""/>
    <n v="1"/>
    <s v=""/>
  </r>
  <r>
    <x v="0"/>
    <m/>
    <m/>
    <m/>
    <m/>
    <m/>
    <m/>
    <m/>
    <m/>
    <m/>
    <s v="PACHECO JOSE M             MD"/>
    <s v="40 ARCH ST"/>
    <s v="JOHNSON CITY"/>
    <s v="NY"/>
    <s v="13790-2102"/>
    <s v="PHYSICIAN"/>
    <s v="M"/>
    <s v="No"/>
    <s v="MMIS"/>
    <s v="SouthRPU"/>
    <s v="P"/>
    <m/>
    <m/>
    <m/>
    <s v=""/>
    <s v="E022422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PACHIKARA SAMSON"/>
    <m/>
    <m/>
    <m/>
    <m/>
    <s v="PACHIKARA SAMSON A MD"/>
    <s v="2717 GENESEE ST"/>
    <s v="UTICA"/>
    <s v="NY"/>
    <s v="13501-6564"/>
    <s v="PHYSICIAN"/>
    <s v="M"/>
    <s v="No"/>
    <s v="MMIS"/>
    <s v="NorthRPU"/>
    <s v="P"/>
    <m/>
    <m/>
    <m/>
    <s v="pachikara Samson"/>
    <s v="E0120317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PAGE JESSICA"/>
    <m/>
    <m/>
    <m/>
    <m/>
    <s v="PAGE JESSICA LYNNE"/>
    <s v="40 ARCH ST"/>
    <s v="JOHNSON CITY"/>
    <s v="NY"/>
    <s v="13790-2102"/>
    <s v="PHYSICIAN"/>
    <s v="M"/>
    <s v="No"/>
    <s v="MMIS"/>
    <s v="SouthRPU"/>
    <s v="P"/>
    <m/>
    <m/>
    <m/>
    <s v=""/>
    <s v="E033019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TEL PALAKKUMAR DR."/>
    <m/>
    <m/>
    <m/>
    <m/>
    <s v="PALAKKUMAR K PATEL   MD"/>
    <s v="1 GUTHRIE SQ"/>
    <s v="SAYRE"/>
    <s v="PA"/>
    <s v="18840-1625"/>
    <s v="PHYSICIAN"/>
    <s v="M"/>
    <s v="No"/>
    <s v="MMIS"/>
    <s v="SouthRPU"/>
    <s v="P"/>
    <m/>
    <m/>
    <m/>
    <s v=""/>
    <s v="E029693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ALLAPOTHU RATNAKISHORE DR."/>
    <m/>
    <m/>
    <m/>
    <m/>
    <s v="PALLAPOTHU RATNAKISHORE"/>
    <s v="161 RIVERSIDE DR STE 305"/>
    <s v="BINGHAMTON"/>
    <s v="NY"/>
    <s v="13905-4197"/>
    <s v="PHYSICIAN"/>
    <s v="M"/>
    <s v="No"/>
    <s v="MMIS"/>
    <s v="SouthRPU"/>
    <s v="P"/>
    <m/>
    <m/>
    <m/>
    <s v=""/>
    <s v="E031125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MULA JOHN DR."/>
    <m/>
    <m/>
    <m/>
    <m/>
    <s v="PAMULA JOHN VIJAYA KUMAR"/>
    <s v="1 GUTHRIE SQ"/>
    <s v="SAYRE"/>
    <s v="PA"/>
    <s v="18840-1625"/>
    <s v="PHYSICIAN"/>
    <s v="M"/>
    <s v="No"/>
    <s v="MMIS"/>
    <s v="SouthRPU"/>
    <s v="P"/>
    <m/>
    <m/>
    <m/>
    <s v=""/>
    <s v="E029647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PAREEK NATWAR DR."/>
    <m/>
    <m/>
    <m/>
    <m/>
    <s v="PAREEK NATWAR K MD"/>
    <s v="240 RIVERSIDE DR"/>
    <s v="JOHNSON CITY"/>
    <s v="NY"/>
    <s v="13790-2732"/>
    <s v="PHYSICIAN"/>
    <s v="M"/>
    <s v="No"/>
    <s v="MMIS"/>
    <s v="SouthRPU"/>
    <s v="P"/>
    <m/>
    <m/>
    <m/>
    <s v=""/>
    <s v="E026336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RK MALSUK DR."/>
    <m/>
    <m/>
    <m/>
    <m/>
    <s v="PARK MALSUK"/>
    <s v="530 NEW BRUNSWICK AVE"/>
    <s v="PERTH AMBOY"/>
    <s v="NJ"/>
    <s v="08861-3654"/>
    <s v="PHYSICIAN"/>
    <s v="M"/>
    <s v="No"/>
    <s v="MMIS"/>
    <s v="SouthRPU"/>
    <s v="P"/>
    <m/>
    <m/>
    <m/>
    <s v="PARK MALSUK DR."/>
    <s v="E011722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ARK SAE JOUN DR."/>
    <m/>
    <m/>
    <m/>
    <m/>
    <s v="PARK SAE JOUN              MD"/>
    <s v="10 MITCHELL AVE"/>
    <s v="BINGHAMTON"/>
    <s v="NY"/>
    <s v="13903-1617"/>
    <s v="PHYSICIAN"/>
    <s v="M"/>
    <s v="No"/>
    <s v="MMIS"/>
    <s v="SouthRPU"/>
    <s v="P"/>
    <m/>
    <m/>
    <m/>
    <s v="PARK SAE JOUN DR."/>
    <s v="E0259679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PARSONS CHILD AND FAMILY CENTER"/>
    <m/>
    <m/>
    <m/>
    <m/>
    <s v="PARSONS CHILD AND FAMILY CTR"/>
    <s v="60 ACADEMY RD"/>
    <s v="ALBANY"/>
    <s v="NY"/>
    <s v="12208-3103"/>
    <s v="MULTI-TYPE"/>
    <s v="M"/>
    <s v="No"/>
    <s v="MMIS"/>
    <s v="SouthRPU"/>
    <s v="P"/>
    <m/>
    <m/>
    <m/>
    <s v=""/>
    <s v="E0332598"/>
    <n v="0"/>
    <n v="0"/>
    <n v="0"/>
    <n v="0"/>
    <n v="0"/>
    <n v="0"/>
    <n v="0"/>
    <n v="0"/>
    <n v="0"/>
    <n v="0"/>
    <n v="0"/>
    <s v=""/>
    <s v=""/>
    <s v=""/>
    <n v="1"/>
    <n v="1"/>
    <n v="1"/>
    <x v="0"/>
    <s v=""/>
    <s v=""/>
    <s v=""/>
    <s v=""/>
    <n v="1"/>
    <s v=""/>
  </r>
  <r>
    <x v="1"/>
    <m/>
    <m/>
    <m/>
    <m/>
    <m/>
    <m/>
    <m/>
    <m/>
    <m/>
    <s v="PARSONS CHILD AND FAMILY CTR"/>
    <s v="# M04"/>
    <s v="ALBANY"/>
    <s v="NY"/>
    <s v="12208-3103"/>
    <s v="CHILD CARE INSTITUTION"/>
    <s v="M"/>
    <s v="No"/>
    <s v="MMIS"/>
    <s v="SouthRPU"/>
    <s v="P"/>
    <m/>
    <m/>
    <m/>
    <s v=""/>
    <s v="E0332598"/>
    <n v="0"/>
    <n v="0"/>
    <n v="0"/>
    <n v="0"/>
    <n v="0"/>
    <n v="0"/>
    <n v="0"/>
    <n v="0"/>
    <n v="0"/>
    <n v="0"/>
    <n v="0"/>
    <s v=""/>
    <s v=""/>
    <s v=""/>
    <n v="1"/>
    <n v="1"/>
    <n v="1"/>
    <x v="0"/>
    <s v=""/>
    <s v=""/>
    <s v=""/>
    <s v=""/>
    <n v="1"/>
    <s v=""/>
  </r>
  <r>
    <x v="0"/>
    <m/>
    <m/>
    <m/>
    <m/>
    <s v="NELSON PATRICIA MS."/>
    <m/>
    <m/>
    <m/>
    <m/>
    <s v="NELSON PATRICIA JOAN RPA"/>
    <s v="10 ARROWOOD DR"/>
    <s v="ITHACA"/>
    <s v="NY"/>
    <s v="14850-1857"/>
    <s v="PHYSICIAN"/>
    <s v="M"/>
    <s v="No"/>
    <s v="MMIS"/>
    <s v="NorthRPU"/>
    <s v="P"/>
    <m/>
    <m/>
    <m/>
    <s v=""/>
    <s v="E028835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TEL ARJUN"/>
    <m/>
    <m/>
    <m/>
    <m/>
    <s v="PATEL ARJUN J"/>
    <s v="WILSON HOSP"/>
    <s v="JOHNSON CITY"/>
    <s v="NY"/>
    <s v="13790"/>
    <s v="PHYSICIAN"/>
    <s v="M"/>
    <s v="No"/>
    <s v="MMIS"/>
    <s v="SouthRPU"/>
    <s v="P"/>
    <m/>
    <m/>
    <m/>
    <s v=""/>
    <s v="E0240191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PATEL DARSHAN"/>
    <m/>
    <m/>
    <m/>
    <m/>
    <s v="PATEL DARSHAN"/>
    <s v="134 HOMER AVE"/>
    <s v="CORTLAND"/>
    <s v="NY"/>
    <s v="13045-1206"/>
    <s v="PHYSICIAN"/>
    <s v="M"/>
    <s v="No"/>
    <s v="MMIS"/>
    <s v="NorthRPU"/>
    <s v="P"/>
    <m/>
    <m/>
    <m/>
    <s v="PATEL DARSHAN"/>
    <s v="E0285266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PATEL KEYOOR DR."/>
    <m/>
    <m/>
    <m/>
    <m/>
    <s v="PATEL KEYOOR"/>
    <s v="301 E MAIN ST"/>
    <s v="BAY SHORE"/>
    <s v="NY"/>
    <s v="11706-8408"/>
    <s v="PHYSICIAN"/>
    <s v="M"/>
    <s v="No"/>
    <s v="MMIS"/>
    <s v="SouthRPU"/>
    <s v="P"/>
    <m/>
    <m/>
    <m/>
    <s v="PATEL KEYOOR DR."/>
    <s v="E0324950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PATEL REKHA"/>
    <m/>
    <m/>
    <m/>
    <m/>
    <s v="PATEL REKHA S"/>
    <s v="ENDWELL FAMILY PHYS"/>
    <s v="ENDWELL"/>
    <s v="NY"/>
    <s v="13760-3698"/>
    <s v="PHYSICIAN"/>
    <s v="M"/>
    <s v="No"/>
    <s v="MMIS"/>
    <s v="SouthRPU"/>
    <s v="P"/>
    <m/>
    <m/>
    <m/>
    <s v="PATEL REKHA"/>
    <s v="E008572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PATEL SUCHET"/>
    <m/>
    <m/>
    <m/>
    <m/>
    <s v="PATEL SUCHET R"/>
    <s v="ENDWELL FAMILY PHYS"/>
    <s v="ENDWELL"/>
    <s v="NY"/>
    <s v="13760-3698"/>
    <s v="PHYSICIAN"/>
    <s v="M"/>
    <s v="No"/>
    <s v="MMIS"/>
    <s v="SouthRPU"/>
    <s v="P"/>
    <m/>
    <m/>
    <m/>
    <s v="PATEL SUCHET"/>
    <s v="E0085735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ART PATRICIA DR."/>
    <m/>
    <m/>
    <m/>
    <m/>
    <s v="HART PATRICIA"/>
    <s v="PO BOX 217"/>
    <s v="MANLIUS"/>
    <s v="NY"/>
    <s v="13104-0217"/>
    <s v="PHYSICIAN"/>
    <s v="M"/>
    <s v="No"/>
    <s v="MMIS"/>
    <s v="SouthRPU"/>
    <s v="P"/>
    <m/>
    <m/>
    <m/>
    <s v="Patricia Hart"/>
    <s v="E0025482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SCHAMEL PATRICK MR."/>
    <m/>
    <m/>
    <m/>
    <m/>
    <s v="SCHAMEL PATRICK B"/>
    <s v="230 STEUBEN ST"/>
    <s v="MONTOUR FALLS"/>
    <s v="NY"/>
    <s v="14865-9648"/>
    <s v="PHYSICIAN"/>
    <s v="M"/>
    <s v="No"/>
    <s v="MMIS"/>
    <s v="NorthRPU"/>
    <s v="P"/>
    <m/>
    <m/>
    <m/>
    <s v=""/>
    <s v="E033930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UDEL KESHAB DR."/>
    <m/>
    <m/>
    <m/>
    <m/>
    <s v="PAUDEL KESHAB"/>
    <s v="33-57 HARRISON ST"/>
    <s v="JOHNSON CITY"/>
    <s v="NY"/>
    <s v="13790-2174"/>
    <s v="PHYSICIAN"/>
    <s v="M"/>
    <s v="No"/>
    <s v="MMIS"/>
    <s v="SouthRPU"/>
    <s v="P"/>
    <m/>
    <m/>
    <m/>
    <s v=""/>
    <s v="E0308060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HAN PAUL"/>
    <m/>
    <m/>
    <m/>
    <m/>
    <s v="HAN PAUL HYUNWOO"/>
    <s v="4417 VESTAL PKWY E"/>
    <s v="VESTAL"/>
    <s v="NY"/>
    <s v="13850-3556"/>
    <s v="PHYSICIAN"/>
    <s v="M"/>
    <s v="No"/>
    <s v="MMIS"/>
    <s v="SouthRPU"/>
    <s v="P"/>
    <m/>
    <m/>
    <m/>
    <s v="Paul Hyunwoo Han"/>
    <s v="E0419393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MARINO PAUL DR."/>
    <m/>
    <m/>
    <m/>
    <m/>
    <s v="MARINO PAUL LAWRENCE MD"/>
    <s v="5 E 98TH ST"/>
    <s v="NEW YORK"/>
    <s v="NY"/>
    <s v="10029-6501"/>
    <s v="PHYSICIAN"/>
    <s v="M"/>
    <s v="No"/>
    <s v="MMIS"/>
    <s v="NorthRPU"/>
    <s v="P"/>
    <m/>
    <m/>
    <m/>
    <s v=""/>
    <s v="E017466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TEFEK PAUL"/>
    <m/>
    <m/>
    <m/>
    <m/>
    <s v="STEFEK PAUL"/>
    <s v="2432 N TRIPHAMMER RD"/>
    <s v="ITHACA"/>
    <s v="NY"/>
    <s v="14850-1014"/>
    <s v="PHYSICIAN"/>
    <s v="M"/>
    <s v="No"/>
    <s v="MMIS"/>
    <s v="NorthRPU"/>
    <s v="P"/>
    <m/>
    <m/>
    <m/>
    <s v=""/>
    <s v="E030993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DYGERT PAULA"/>
    <m/>
    <m/>
    <m/>
    <m/>
    <s v="DYGERT PAULA A MD"/>
    <s v="AFTON FAM H CTR"/>
    <s v="AFTON"/>
    <s v="NY"/>
    <s v="13730-2129"/>
    <s v="PHYSICIAN"/>
    <s v="M"/>
    <s v="No"/>
    <s v="MMIS"/>
    <s v="SouthRPU"/>
    <s v="P"/>
    <m/>
    <m/>
    <m/>
    <s v="Paula A Dygert"/>
    <s v="E0042967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FITZSIMMONS PAULA MS."/>
    <m/>
    <m/>
    <m/>
    <m/>
    <s v="FITZSIMMONS PAULA RPA"/>
    <s v="1 1ST ST"/>
    <s v="WATKINS GLEN"/>
    <s v="NY"/>
    <s v="14891-1260"/>
    <s v="PHYSICIAN"/>
    <s v="M"/>
    <s v="No"/>
    <s v="MMIS"/>
    <s v="NorthRPU"/>
    <s v="P"/>
    <m/>
    <m/>
    <m/>
    <s v=""/>
    <s v="E0005033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PAVILION OPERATIONS, LLC"/>
    <m/>
    <m/>
    <m/>
    <m/>
    <s v="CORNING CENTER FOR  REHABILITATION"/>
    <s v="205 E 1ST ST"/>
    <s v="CORNING"/>
    <s v="NY"/>
    <s v="14830-2809"/>
    <s v="MULTI-TYPE"/>
    <s v="M"/>
    <s v="No"/>
    <s v="MMIS"/>
    <s v="WestRPU"/>
    <s v="P"/>
    <m/>
    <m/>
    <m/>
    <s v=""/>
    <s v="E0370246"/>
    <n v="0"/>
    <n v="0"/>
    <n v="0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s v=""/>
    <s v=""/>
  </r>
  <r>
    <x v="0"/>
    <m/>
    <m/>
    <m/>
    <m/>
    <s v="PAXTON DEBRA DR."/>
    <m/>
    <m/>
    <m/>
    <m/>
    <s v="PAXTON DEBRA LYN"/>
    <s v="40 ARCH ST"/>
    <s v="JOHNSON CITY"/>
    <s v="NY"/>
    <s v="13790-2102"/>
    <s v="PHYSICIAN"/>
    <s v="M"/>
    <s v="No"/>
    <s v="MMIS"/>
    <s v="SouthRPU"/>
    <s v="P"/>
    <m/>
    <m/>
    <m/>
    <s v=""/>
    <s v="E029485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EJO SAMUEL"/>
    <m/>
    <m/>
    <m/>
    <m/>
    <s v="PEJO SAMUEL P              MD"/>
    <s v="27 PARK AVE"/>
    <s v="BINGHAMTON"/>
    <s v="NY"/>
    <s v="13903-1605"/>
    <s v="PHYSICIAN"/>
    <s v="M"/>
    <s v="No"/>
    <s v="MMIS"/>
    <s v="SouthRPU"/>
    <s v="P"/>
    <m/>
    <m/>
    <m/>
    <s v=""/>
    <s v="E023913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PELLITTERI PHILLIP DR."/>
    <m/>
    <m/>
    <m/>
    <m/>
    <s v="PELLITTERI PHILLIP K"/>
    <s v="1 GUTHRIE SQ"/>
    <s v="SAYRE"/>
    <s v="PA"/>
    <s v="18840-1625"/>
    <s v="PHYSICIAN"/>
    <s v="M"/>
    <s v="No"/>
    <s v="MMIS"/>
    <s v="SouthRPU"/>
    <s v="P"/>
    <m/>
    <m/>
    <m/>
    <s v=""/>
    <s v="E033365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PELTZ STEPHANIE"/>
    <m/>
    <m/>
    <m/>
    <m/>
    <s v="PELTZ STEPHANIE"/>
    <s v="169 RIVERSIDE DR"/>
    <s v="BINGHAMTON"/>
    <s v="NY"/>
    <s v="13905-4246"/>
    <s v="PHYSICIAN"/>
    <s v="M"/>
    <s v="No"/>
    <s v="MMIS"/>
    <s v="SouthRPU"/>
    <s v="P"/>
    <m/>
    <m/>
    <m/>
    <s v=""/>
    <s v="E030104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PENDELL-MCKEE JUDY"/>
    <m/>
    <m/>
    <m/>
    <m/>
    <s v="PENDELL-MCKEE JUDY"/>
    <s v="OTSELIC VALLEY FAM H"/>
    <s v="SOUTH OTSELIC"/>
    <s v="NY"/>
    <s v="13155"/>
    <s v="PHYSICIAN"/>
    <s v="M"/>
    <s v="No"/>
    <s v="MMIS"/>
    <s v="EastRPU"/>
    <s v="P"/>
    <m/>
    <m/>
    <m/>
    <s v=""/>
    <s v="E0109729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PERALTA EDELWEISS DE PERIO"/>
    <s v="31 ARNOT RD STE A"/>
    <s v="HORSEHEADS"/>
    <s v="NY"/>
    <s v="14845-8533"/>
    <s v="PHYSICIAN"/>
    <s v="M"/>
    <s v="No"/>
    <s v="MMIS"/>
    <s v="WestRPU"/>
    <s v="P"/>
    <m/>
    <m/>
    <m/>
    <s v=""/>
    <s v="E036341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ERENYI DENNIS"/>
    <m/>
    <m/>
    <m/>
    <m/>
    <s v="PERENYI DENNIS  MD"/>
    <s v="601 RIVERSIDE DR"/>
    <s v="JOHNSON CITY"/>
    <s v="NY"/>
    <s v="13790-2597"/>
    <s v="PHYSICIAN"/>
    <s v="M"/>
    <s v="No"/>
    <s v="MMIS"/>
    <s v="SouthRPU"/>
    <s v="P"/>
    <m/>
    <m/>
    <m/>
    <s v=""/>
    <s v="E0197204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PERLE KRISTINE"/>
    <m/>
    <m/>
    <m/>
    <m/>
    <s v="PERLE KRISTINE ELLEN"/>
    <s v="9768 LIBERTY DR"/>
    <s v="PAINTED POST"/>
    <s v="NY"/>
    <s v="14870-9094"/>
    <s v="PHYSICIAN"/>
    <s v="M"/>
    <s v="No"/>
    <s v="MMIS"/>
    <s v="WestRPU"/>
    <s v="P"/>
    <m/>
    <m/>
    <m/>
    <s v=""/>
    <s v="E029344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PERRY JOHN"/>
    <m/>
    <m/>
    <m/>
    <m/>
    <s v="PERRY JOHN SIMON           MD"/>
    <s v="415 HOOPER RD"/>
    <s v="ENDWELL"/>
    <s v="NY"/>
    <s v="13760-3698"/>
    <s v="PHYSICIAN"/>
    <s v="M"/>
    <s v="No"/>
    <s v="MMIS"/>
    <s v="SouthRPU"/>
    <s v="P"/>
    <m/>
    <m/>
    <m/>
    <s v="PERRY JOHN"/>
    <s v="E0195286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BRENNAN PETER DR."/>
    <m/>
    <m/>
    <m/>
    <m/>
    <s v="BRENNAN PETER TERENCE"/>
    <s v="STE 308"/>
    <s v="ITHACA"/>
    <s v="NY"/>
    <s v="14850-1345"/>
    <s v="PHYSICIAN"/>
    <s v="M"/>
    <s v="No"/>
    <s v="MMIS"/>
    <s v="NorthRPU"/>
    <s v="P"/>
    <m/>
    <m/>
    <m/>
    <s v=""/>
    <s v="E020931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LARK PETER DR."/>
    <m/>
    <m/>
    <m/>
    <m/>
    <s v="CLARK PETER DAVID MD"/>
    <s v="220 W SOUTH ST"/>
    <s v="GROTON"/>
    <s v="NY"/>
    <s v="13073-1237"/>
    <s v="PHYSICIAN"/>
    <s v="M"/>
    <s v="No"/>
    <s v="MMIS"/>
    <s v="NorthRPU"/>
    <s v="P"/>
    <m/>
    <m/>
    <m/>
    <s v=""/>
    <s v="E0168487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ETHIN PETER DR."/>
    <m/>
    <m/>
    <m/>
    <m/>
    <s v="LETHIN PETER ERIC"/>
    <s v="STE M09"/>
    <s v="BINGHAMTON"/>
    <s v="NY"/>
    <s v="13905-4246"/>
    <s v="PHYSICIAN"/>
    <s v="M"/>
    <s v="No"/>
    <s v="MMIS"/>
    <s v="SouthRPU"/>
    <s v="P"/>
    <m/>
    <m/>
    <m/>
    <s v="Peter E. Lethin, MD, FACS"/>
    <s v="E010648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HANNON PETER"/>
    <m/>
    <m/>
    <m/>
    <m/>
    <s v="HANNON PETER MD"/>
    <s v="101 DATES DR"/>
    <s v="ITHACA"/>
    <s v="NY"/>
    <s v="14850-1342"/>
    <s v="PHYSICIAN"/>
    <s v="M"/>
    <s v="No"/>
    <s v="MMIS"/>
    <s v="NorthRPU"/>
    <s v="P"/>
    <m/>
    <m/>
    <m/>
    <s v=""/>
    <s v="E0009160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SCHOTANUS PETER"/>
    <m/>
    <m/>
    <m/>
    <m/>
    <s v="SCHOTANUS PETER"/>
    <s v="SCHOTANUS PETER"/>
    <s v="ENDICOTT"/>
    <s v="NY"/>
    <s v="13760-5430"/>
    <s v="PHYSICIAN"/>
    <s v="M"/>
    <s v="No"/>
    <s v="MMIS"/>
    <s v="SouthRPU"/>
    <s v="P"/>
    <m/>
    <m/>
    <m/>
    <s v=""/>
    <s v="E010639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CHWARTZ PETER DR."/>
    <m/>
    <m/>
    <m/>
    <m/>
    <s v="PETER SCHWARTZ MD PLLC"/>
    <s v="234 E 149TH ST"/>
    <s v="BRONX"/>
    <s v="NY"/>
    <s v="10451-5504"/>
    <s v="PHYSICIAN"/>
    <s v="M"/>
    <s v="No"/>
    <s v="MMIS"/>
    <s v="NorthRPU"/>
    <s v="P"/>
    <m/>
    <m/>
    <m/>
    <s v=""/>
    <s v="E013206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FISTERER DAVID DR."/>
    <m/>
    <m/>
    <m/>
    <m/>
    <s v="PFISTERER DAVID ALAN"/>
    <s v="110 PLAZA LN"/>
    <s v="WELLSBORO"/>
    <s v="PA"/>
    <s v="16901-1773"/>
    <s v="PHYSICIAN"/>
    <s v="M"/>
    <s v="No"/>
    <s v="MMIS"/>
    <s v="WestRPU"/>
    <s v="P"/>
    <m/>
    <m/>
    <m/>
    <s v=""/>
    <s v="E0133502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SILVA PHAELON DR."/>
    <m/>
    <m/>
    <m/>
    <m/>
    <s v="SILVA PHAELON HENRY"/>
    <s v="20 ARROWOOD DR"/>
    <s v="ITHACA"/>
    <s v="NY"/>
    <s v="14850-1869"/>
    <s v="PHYSICIAN"/>
    <s v="M"/>
    <s v="No"/>
    <s v="MMIS"/>
    <s v="NorthRPU"/>
    <s v="P"/>
    <m/>
    <m/>
    <m/>
    <s v=""/>
    <s v="E033734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HELAN ERIC"/>
    <m/>
    <m/>
    <m/>
    <m/>
    <s v="PHELAN ERIC ANTHONY"/>
    <m/>
    <m/>
    <m/>
    <m/>
    <s v="PHYSICIAN"/>
    <s v="M"/>
    <s v="No"/>
    <s v="MMIS"/>
    <s v="SouthRPU"/>
    <s v="P"/>
    <m/>
    <m/>
    <m/>
    <s v="Phelan Eric"/>
    <s v="E0451697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LEMPERT PHILIP"/>
    <m/>
    <m/>
    <m/>
    <m/>
    <s v="LEMPERT PHILIP    MD"/>
    <s v="100 UPTOWN RD"/>
    <s v="ITHACA"/>
    <s v="NY"/>
    <s v="14850-1632"/>
    <s v="PHYSICIAN"/>
    <s v="M"/>
    <s v="No"/>
    <s v="MMIS"/>
    <s v="NorthRPU"/>
    <s v="P"/>
    <m/>
    <m/>
    <m/>
    <s v=""/>
    <s v="E025298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DIN PHILLIP DR."/>
    <m/>
    <m/>
    <m/>
    <m/>
    <s v="DIN PHILLIP JOSHUA"/>
    <s v="134 HOMER AVE"/>
    <s v="CORTLAND"/>
    <s v="NY"/>
    <s v="13045-1206"/>
    <s v="PHYSICIAN"/>
    <s v="M"/>
    <s v="No"/>
    <s v="MMIS"/>
    <s v="NorthRPU"/>
    <s v="P"/>
    <m/>
    <m/>
    <m/>
    <s v=""/>
    <s v="E0316761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PHILLIPS ERIC DR."/>
    <m/>
    <m/>
    <m/>
    <m/>
    <s v="PHILLIPS ERIC CHRISTOPHER"/>
    <s v="GUTHRIE MEDICAL GRP"/>
    <s v="CORNING"/>
    <s v="NY"/>
    <s v="14830-2287"/>
    <s v="PHYSICIAN"/>
    <s v="M"/>
    <s v="No"/>
    <s v="MMIS"/>
    <s v="WestRPU"/>
    <s v="P"/>
    <m/>
    <m/>
    <m/>
    <s v=""/>
    <s v="E015681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PHOENIX HOUSES OF NEW YORK, INC."/>
    <m/>
    <m/>
    <m/>
    <m/>
    <s v="PHOENIX HOUSES OF NEW YORK"/>
    <s v="3151 STONY STREET"/>
    <s v="SHRUB OAK"/>
    <s v="NY"/>
    <s v="10588-0458"/>
    <s v="MULTI-TYPE"/>
    <s v="M"/>
    <s v="No"/>
    <s v="MMIS"/>
    <s v="SouthRPU"/>
    <s v="P"/>
    <m/>
    <m/>
    <m/>
    <s v=""/>
    <s v="E0000033"/>
    <n v="0"/>
    <n v="0"/>
    <n v="0"/>
    <n v="0"/>
    <n v="0"/>
    <n v="0"/>
    <n v="0"/>
    <n v="0"/>
    <n v="0"/>
    <n v="0"/>
    <n v="0"/>
    <s v=""/>
    <s v=""/>
    <s v=""/>
    <n v="1"/>
    <s v=""/>
    <s v=""/>
    <x v="1"/>
    <s v=""/>
    <s v=""/>
    <s v=""/>
    <s v=""/>
    <n v="1"/>
    <s v=""/>
  </r>
  <r>
    <x v="0"/>
    <m/>
    <m/>
    <m/>
    <m/>
    <s v="PHYKITT DONALD DR."/>
    <m/>
    <m/>
    <m/>
    <m/>
    <s v="PHYKITT DONALD"/>
    <s v="GUTHRIE CLINIC LTD"/>
    <s v="SAYRE"/>
    <s v="PA"/>
    <s v="18840"/>
    <s v="PHYSICIAN"/>
    <s v="M"/>
    <s v="No"/>
    <s v="MMIS"/>
    <s v="SouthRPU"/>
    <s v="P"/>
    <m/>
    <m/>
    <m/>
    <s v=""/>
    <s v="E0151097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1"/>
    <m/>
    <m/>
    <m/>
    <m/>
    <s v="PICHETTE CAREY"/>
    <m/>
    <m/>
    <m/>
    <m/>
    <s v="PICHETTE CAREY MARIE NP"/>
    <s v="503 PLAZA DR"/>
    <s v="VESTAL"/>
    <s v="NY"/>
    <s v="13850-3670"/>
    <s v="PHYSICIAN"/>
    <s v="M"/>
    <s v="No"/>
    <s v="MMIS"/>
    <s v="SouthRPU"/>
    <s v="P"/>
    <m/>
    <m/>
    <m/>
    <s v=""/>
    <s v="E002796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RIVERVIEW ACQUISITION COMPANY , LLC"/>
    <m/>
    <m/>
    <m/>
    <m/>
    <s v="RIVERVIEW MANOR HEALTH CARE C"/>
    <s v="510 5TH AVE"/>
    <s v="OWEGO"/>
    <s v="NY"/>
    <s v="13827-1620"/>
    <s v="LONG TERM CARE FACILITY"/>
    <s v="M"/>
    <s v="No"/>
    <s v="MMIS"/>
    <s v="SouthRPU"/>
    <s v="P"/>
    <m/>
    <m/>
    <m/>
    <s v=""/>
    <s v="E0263798"/>
    <n v="0"/>
    <n v="0"/>
    <n v="0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PISANI CARRIEANNE MRS."/>
    <m/>
    <m/>
    <m/>
    <m/>
    <s v="PISANI CARRIE ANNE RPA"/>
    <s v="179 N BROAD ST"/>
    <s v="NORWICH"/>
    <s v="NY"/>
    <s v="13815-1097"/>
    <s v="PHYSICIAN"/>
    <s v="M"/>
    <s v="No"/>
    <s v="MMIS"/>
    <s v="EastRPU"/>
    <s v="P"/>
    <m/>
    <m/>
    <m/>
    <s v=""/>
    <s v="E000220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ISANI JOSEPH"/>
    <m/>
    <m/>
    <m/>
    <m/>
    <s v="PISANI JOSEPH"/>
    <s v="44 PEARL STREET"/>
    <s v="SIDNEY"/>
    <s v="NY"/>
    <s v="13838-1325"/>
    <s v="PHYSICIAN"/>
    <s v="M"/>
    <s v="No"/>
    <s v="MMIS"/>
    <s v="EastRPU"/>
    <s v="P"/>
    <m/>
    <m/>
    <m/>
    <s v=""/>
    <s v="E029356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1"/>
    <m/>
    <m/>
    <m/>
    <m/>
    <s v="PLANNED PARENTHOOD OF THE SOUTHERN FINGER LAKES INC."/>
    <m/>
    <m/>
    <m/>
    <m/>
    <s v="PLANNED PARENTHOOD SO FINGER LAKES"/>
    <s v="620 W SENECA ST"/>
    <s v="ITHACA"/>
    <s v="NY"/>
    <s v="14850-3326"/>
    <s v="DIAGNOSTIC AND TREATMENT CENTER"/>
    <s v="M"/>
    <s v="No"/>
    <s v="MMIS"/>
    <s v="NorthRPU"/>
    <s v="P"/>
    <m/>
    <m/>
    <m/>
    <s v=""/>
    <s v="E0262944"/>
    <n v="1"/>
    <n v="0"/>
    <n v="0"/>
    <n v="0"/>
    <n v="1"/>
    <n v="0"/>
    <n v="0"/>
    <n v="0"/>
    <n v="0"/>
    <n v="0"/>
    <n v="0"/>
    <s v=""/>
    <s v=""/>
    <s v=""/>
    <n v="1"/>
    <s v=""/>
    <s v=""/>
    <x v="0"/>
    <s v=""/>
    <n v="1"/>
    <s v=""/>
    <s v=""/>
    <n v="1"/>
    <s v=""/>
  </r>
  <r>
    <x v="0"/>
    <m/>
    <m/>
    <m/>
    <m/>
    <s v="CATOR POLLY DR."/>
    <m/>
    <m/>
    <m/>
    <m/>
    <s v="CATOR POLLY ANN MD"/>
    <s v="134 HOMER AVE"/>
    <s v="CORTLAND"/>
    <s v="NY"/>
    <s v="13045-1206"/>
    <s v="PHYSICIAN"/>
    <s v="M"/>
    <s v="No"/>
    <s v="MMIS"/>
    <s v="NorthRPU"/>
    <s v="P"/>
    <m/>
    <m/>
    <m/>
    <s v=""/>
    <s v="E0148920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OMPO FRANK"/>
    <m/>
    <m/>
    <m/>
    <m/>
    <s v="POMPO FRANK JOSEPH"/>
    <s v="1104 COMMONS AVE"/>
    <s v="CORTLAND"/>
    <s v="NY"/>
    <s v="13045-1643"/>
    <s v="PHYSICIAN"/>
    <s v="M"/>
    <s v="No"/>
    <s v="MMIS"/>
    <s v="NorthRPU"/>
    <s v="P"/>
    <m/>
    <m/>
    <m/>
    <s v="POMPO FRANK"/>
    <s v="E0395303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POMPO REBECCA"/>
    <m/>
    <m/>
    <m/>
    <m/>
    <s v="POMPO REBECCA A"/>
    <s v="138 N MAIN ST"/>
    <s v="CORTLAND"/>
    <s v="NY"/>
    <s v="13045-1208"/>
    <s v="PHYSICIAN"/>
    <s v="M"/>
    <s v="No"/>
    <s v="MMIS"/>
    <s v="NorthRPU"/>
    <s v="P"/>
    <m/>
    <m/>
    <m/>
    <s v="Pompo Rebecca"/>
    <s v="E0399440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POOLE KIMBERLIE"/>
    <m/>
    <m/>
    <m/>
    <m/>
    <s v="COLLIER KIMBERLIE"/>
    <s v="77 NELSON ST"/>
    <s v="AUBURN"/>
    <s v="NY"/>
    <s v="13021-1945"/>
    <s v="PHYSICIAN"/>
    <s v="M"/>
    <s v="No"/>
    <s v="MMIS"/>
    <s v="NorthRPU"/>
    <s v="P"/>
    <m/>
    <m/>
    <m/>
    <s v=""/>
    <s v="E0036243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PORTER BURDETT DR."/>
    <m/>
    <m/>
    <m/>
    <m/>
    <s v="PORTER BURDETT ROY"/>
    <s v="GUTHRIE SQUARE"/>
    <s v="SAYRE"/>
    <s v="PA"/>
    <s v="18840"/>
    <s v="PHYSICIAN"/>
    <s v="M"/>
    <s v="No"/>
    <s v="MMIS"/>
    <s v="SouthRPU"/>
    <s v="P"/>
    <m/>
    <m/>
    <m/>
    <s v=""/>
    <s v="E010503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POWELL MARITA"/>
    <m/>
    <m/>
    <m/>
    <m/>
    <s v="POWELL MARITA MD"/>
    <s v="LOURDES FAM PRACT"/>
    <s v="BINGHAMTON"/>
    <s v="NY"/>
    <s v="13905-4176"/>
    <s v="PHYSICIAN"/>
    <s v="M"/>
    <s v="No"/>
    <s v="MMIS"/>
    <s v="SouthRPU"/>
    <s v="P"/>
    <m/>
    <m/>
    <m/>
    <s v=""/>
    <s v="E0150591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PRABHU SHEELA DR."/>
    <m/>
    <m/>
    <m/>
    <m/>
    <s v="PRABHU SHEELA"/>
    <s v="GUTHRIE CLINIC"/>
    <s v="SAYRE"/>
    <s v="PA"/>
    <s v="18840"/>
    <s v="PHYSICIAN"/>
    <s v="M"/>
    <s v="No"/>
    <s v="MMIS"/>
    <s v="SouthRPU"/>
    <s v="P"/>
    <m/>
    <m/>
    <m/>
    <s v=""/>
    <s v="E0042729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PALLATI PRADEEP DR."/>
    <m/>
    <m/>
    <m/>
    <m/>
    <s v="PALLATI PRADEEP KUMAR"/>
    <s v="169 RIVERSIDE DR"/>
    <s v="BINGHAMTON"/>
    <s v="NY"/>
    <s v="13905-4246"/>
    <s v="PHYSICIAN"/>
    <s v="M"/>
    <s v="No"/>
    <s v="MMIS"/>
    <s v="SouthRPU"/>
    <s v="P"/>
    <m/>
    <m/>
    <m/>
    <s v="Pradeep K. Pallati, MBBS, MD, FACS"/>
    <s v="E0432816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RATO DOMINICK DR."/>
    <m/>
    <m/>
    <m/>
    <m/>
    <s v="PRATO DOMENICO R"/>
    <s v="20 BELKNAP AVE"/>
    <s v="BINGHAMTON"/>
    <s v="NY"/>
    <s v="13905-1931"/>
    <s v="PHYSICIAN"/>
    <s v="M"/>
    <s v="No"/>
    <s v="MMIS"/>
    <s v="SouthRPU"/>
    <s v="P"/>
    <m/>
    <m/>
    <m/>
    <s v="Prato Domenico"/>
    <s v="E0239813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BONDALAPATI PRAVEEN"/>
    <m/>
    <m/>
    <m/>
    <m/>
    <s v="BONDALAPATI PRAVEEN KUMAR REDDY"/>
    <s v="169 RIVERSIDE DR STE M05"/>
    <s v="BINGHAMTON"/>
    <s v="NY"/>
    <s v="13905-4246"/>
    <s v="PHYSICIAN"/>
    <s v="M"/>
    <s v="No"/>
    <s v="MMIS"/>
    <s v="SouthRPU"/>
    <s v="P"/>
    <m/>
    <m/>
    <m/>
    <s v="Praveen R. Bondalapati, MD"/>
    <s v="E030721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ROFESSIONAL HOME CARE INC"/>
    <m/>
    <m/>
    <m/>
    <m/>
    <s v="PROFESSIONAL HOME CARE INC"/>
    <s v="4401 VESTAL PKWY E"/>
    <s v="VESTAL"/>
    <s v="NY"/>
    <s v="13850-3514"/>
    <s v="PHARMACY"/>
    <s v="M"/>
    <s v="No"/>
    <s v="MMIS"/>
    <s v="SouthRPU"/>
    <s v="P"/>
    <m/>
    <m/>
    <m/>
    <s v=""/>
    <s v="E0123827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n v="1"/>
    <s v=""/>
    <s v=""/>
    <n v="1"/>
    <s v=""/>
  </r>
  <r>
    <x v="0"/>
    <m/>
    <m/>
    <m/>
    <m/>
    <s v="PRYCE MICHAEL DR."/>
    <m/>
    <m/>
    <m/>
    <m/>
    <s v="PRYCE MICHAEL LINDSEY"/>
    <s v="1104 COMMONS AVE"/>
    <s v="CORTLAND"/>
    <s v="NY"/>
    <s v="13045-1643"/>
    <s v="PHYSICIAN"/>
    <s v="M"/>
    <s v="No"/>
    <s v="MMIS"/>
    <s v="NorthRPU"/>
    <s v="P"/>
    <m/>
    <m/>
    <m/>
    <s v="PRYCE MICHAEL LINDSEY"/>
    <s v="E0415488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PUGLISI SUSAN"/>
    <m/>
    <m/>
    <m/>
    <m/>
    <s v="PUGLISI SUSAN MARIE"/>
    <s v="415 HOOPER RD"/>
    <s v="ENDWELL"/>
    <s v="NY"/>
    <s v="13760-3646"/>
    <s v="PHYSICIAN"/>
    <s v="M"/>
    <s v="No"/>
    <s v="MMIS"/>
    <s v="SouthRPU"/>
    <s v="P"/>
    <m/>
    <m/>
    <m/>
    <s v="PUGLISI SUSAN"/>
    <s v="E0067274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PUTTANNIAH MANGALA"/>
    <m/>
    <m/>
    <m/>
    <m/>
    <s v="PUTTANNIAH MANGALA S       MD"/>
    <s v="CHENANGO BRIDGE M/G"/>
    <s v="BINGHAMTON"/>
    <s v="NY"/>
    <s v="13901-1293"/>
    <s v="PHYSICIAN"/>
    <s v="M"/>
    <s v="No"/>
    <s v="MMIS"/>
    <s v="SouthRPU"/>
    <s v="P"/>
    <m/>
    <m/>
    <m/>
    <s v="PUTTANNIAH MANGALA"/>
    <s v="E0255726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QADIR ABDUL DR."/>
    <m/>
    <m/>
    <m/>
    <m/>
    <s v="QADIR ABDUL"/>
    <m/>
    <s v="CORNING"/>
    <s v="NY"/>
    <s v="14830-2899"/>
    <s v="PHYSICIAN"/>
    <s v="M"/>
    <s v="No"/>
    <s v="MMIS"/>
    <s v="WestRPU"/>
    <s v="P"/>
    <m/>
    <m/>
    <m/>
    <s v=""/>
    <s v="E0230770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MAGHAYDAH QUTAYBEH"/>
    <m/>
    <m/>
    <m/>
    <m/>
    <s v="MAGHAYDAH QUTAYBEH S MD"/>
    <s v="STE 202"/>
    <s v="GENEVA"/>
    <s v="NY"/>
    <s v="14456-2061"/>
    <s v="PHYSICIAN"/>
    <s v="M"/>
    <s v="No"/>
    <s v="MMIS"/>
    <s v="NorthRPU"/>
    <s v="P"/>
    <m/>
    <m/>
    <m/>
    <s v=""/>
    <s v="E004067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ARNER RACHEL DR."/>
    <m/>
    <m/>
    <m/>
    <m/>
    <s v="GARNER RACHEL LIPSON"/>
    <s v="20-24 S WASHINGTON ST"/>
    <s v="BINGHAMTON"/>
    <s v="NY"/>
    <s v="13903-1710"/>
    <s v="PHYSICIAN"/>
    <s v="M"/>
    <s v="No"/>
    <s v="MMIS"/>
    <s v="SouthRPU"/>
    <s v="P"/>
    <m/>
    <m/>
    <m/>
    <s v="Rachel Garner, MD"/>
    <s v="E036919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RADOMIR D STEVANOVIC MD PC"/>
    <m/>
    <m/>
    <m/>
    <m/>
    <s v="RADOMIR D STEVANOVIC MD PC"/>
    <s v="2343 N TRIPHAMMER RD"/>
    <s v="ITHACA"/>
    <s v="NY"/>
    <s v="14850-1092"/>
    <s v="PHYSICIANS GROUP"/>
    <s v="M"/>
    <s v="No"/>
    <s v="MMIS"/>
    <s v="NorthRPU"/>
    <s v="P"/>
    <m/>
    <m/>
    <m/>
    <s v="RADOMIR D STEVANOVIC MD PC"/>
    <s v="E0312555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1"/>
    <m/>
    <m/>
    <m/>
    <m/>
    <s v="STEVANOVIC RADOMIR"/>
    <m/>
    <m/>
    <m/>
    <m/>
    <s v="STEVANOVIC RADOMIR DRAGOMIR MD"/>
    <s v="821 CLIFF ST"/>
    <s v="ITHACA"/>
    <s v="NY"/>
    <s v="14850-2017"/>
    <s v="PHYSICIAN"/>
    <s v="M"/>
    <s v="No"/>
    <s v="MMIS"/>
    <s v="NorthRPU"/>
    <s v="P"/>
    <m/>
    <m/>
    <m/>
    <s v=""/>
    <s v="E0187632"/>
    <n v="1"/>
    <n v="0"/>
    <n v="0"/>
    <n v="0"/>
    <n v="0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AFFERTY SONYA"/>
    <m/>
    <m/>
    <m/>
    <m/>
    <s v="RAFFERTY SONYA ELAINE"/>
    <s v="1019 E WATER ST"/>
    <s v="ELMIRA"/>
    <s v="NY"/>
    <s v="14901-3332"/>
    <s v="PHYSICIAN"/>
    <s v="M"/>
    <s v="No"/>
    <s v="MMIS"/>
    <s v="WestRPU"/>
    <s v="P"/>
    <m/>
    <m/>
    <m/>
    <s v="RAFFERTY SONYA"/>
    <s v="E0364284"/>
    <s v="No"/>
    <s v="No"/>
    <s v="No"/>
    <s v="No"/>
    <s v="No"/>
    <s v="No"/>
    <s v="No"/>
    <s v="No"/>
    <s v="No"/>
    <s v="No"/>
    <s v="No"/>
    <s v=""/>
    <n v="1"/>
    <s v=""/>
    <s v=""/>
    <s v=""/>
    <n v="1"/>
    <x v="0"/>
    <s v=""/>
    <s v=""/>
    <s v=""/>
    <s v=""/>
    <s v=""/>
    <s v=""/>
  </r>
  <r>
    <x v="0"/>
    <m/>
    <m/>
    <m/>
    <m/>
    <s v="RAFTIS JAMES"/>
    <m/>
    <m/>
    <m/>
    <m/>
    <s v="RAFTIS JAMES R"/>
    <s v="1 GUTHRIE SQ"/>
    <s v="SAYRE"/>
    <s v="PA"/>
    <s v="18840-1625"/>
    <s v="PHYSICIAN"/>
    <s v="M"/>
    <s v="No"/>
    <s v="MMIS"/>
    <s v="SouthRPU"/>
    <s v="P"/>
    <m/>
    <m/>
    <m/>
    <s v=""/>
    <s v="E0134393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RAHNER DOUGLAS"/>
    <m/>
    <m/>
    <m/>
    <m/>
    <s v="RAHNER DOUGLAS A MD"/>
    <s v="22-24 EAST MAIN ST"/>
    <s v="MARATHON"/>
    <s v="NY"/>
    <s v="13803"/>
    <s v="PHYSICIAN"/>
    <s v="M"/>
    <s v="No"/>
    <s v="MMIS"/>
    <s v="NorthRPU"/>
    <s v="P"/>
    <m/>
    <m/>
    <m/>
    <s v=""/>
    <s v="E0032803"/>
    <n v="1"/>
    <n v="1"/>
    <n v="0"/>
    <n v="0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RAJARAM ASWINI"/>
    <m/>
    <m/>
    <m/>
    <m/>
    <s v="RAJARAM ASWINI"/>
    <s v="10-42 MITCHELL AVENUE"/>
    <s v="BINGHAMTON"/>
    <s v="NY"/>
    <s v="13903-1678"/>
    <s v="PHYSICIAN"/>
    <s v="M"/>
    <s v="No"/>
    <s v="MMIS"/>
    <s v="SouthRPU"/>
    <s v="P"/>
    <m/>
    <m/>
    <m/>
    <s v=""/>
    <s v="E029556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RAO RAJARAM"/>
    <m/>
    <m/>
    <m/>
    <m/>
    <s v="RAO RAJARAM N S            MD"/>
    <s v="10 GRAHAM RD W"/>
    <s v="ITHACA"/>
    <s v="NY"/>
    <s v="14850-1055"/>
    <s v="PHYSICIAN"/>
    <s v="M"/>
    <s v="No"/>
    <s v="MMIS"/>
    <s v="NorthRPU"/>
    <s v="P"/>
    <m/>
    <m/>
    <m/>
    <s v=""/>
    <s v="E025274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AO RAJESH"/>
    <m/>
    <m/>
    <m/>
    <m/>
    <s v="RAO RAJESH S K"/>
    <s v="1104 COMMONS AVE"/>
    <s v="CORTLAND"/>
    <s v="NY"/>
    <s v="13045-1643"/>
    <s v="PHYSICIAN"/>
    <s v="M"/>
    <s v="No"/>
    <s v="MMIS"/>
    <s v="NorthRPU"/>
    <s v="P"/>
    <m/>
    <m/>
    <m/>
    <s v=""/>
    <s v="E003765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ISHOP RALPH DR."/>
    <m/>
    <m/>
    <m/>
    <m/>
    <s v="BISHOP RALPH M"/>
    <s v="100 UPTOWN RD"/>
    <s v="ITHACA"/>
    <s v="NY"/>
    <s v="14850-1632"/>
    <s v="PHYSICIAN"/>
    <s v="M"/>
    <s v="No"/>
    <s v="MMIS"/>
    <s v="NorthRPU"/>
    <s v="P"/>
    <m/>
    <m/>
    <m/>
    <s v=""/>
    <s v="E026558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ORTIZ RALPH"/>
    <m/>
    <m/>
    <m/>
    <m/>
    <s v="ORTIZ RALPH"/>
    <s v="2127 DRYDEN ROAD"/>
    <s v="DRYDEN"/>
    <s v="NY"/>
    <s v="13053-0640"/>
    <s v="PHYSICIAN"/>
    <s v="M"/>
    <s v="No"/>
    <s v="MMIS"/>
    <s v="NorthRPU"/>
    <s v="P"/>
    <m/>
    <m/>
    <m/>
    <s v=""/>
    <s v="E0063528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RAMAN SUCHARITA DR."/>
    <m/>
    <m/>
    <m/>
    <m/>
    <s v="RAMAN SUCHARITA MD"/>
    <s v="GUTHRIE CLINIC LTD"/>
    <s v="SAYRE"/>
    <s v="PA"/>
    <s v="18840"/>
    <s v="PHYSICIAN"/>
    <s v="M"/>
    <s v="No"/>
    <s v="MMIS"/>
    <s v="SouthRPU"/>
    <s v="P"/>
    <m/>
    <m/>
    <m/>
    <s v=""/>
    <s v="E0106486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RAMANUJAPURAM RAMANUJAN M.D."/>
    <m/>
    <m/>
    <m/>
    <m/>
    <s v="RAMANUJAPURAM RAMANUJAN MD"/>
    <s v="LOURDES HOSP"/>
    <s v="BINGHAMTON"/>
    <s v="NY"/>
    <s v="13905-4198"/>
    <s v="PHYSICIANS GROUP"/>
    <s v="M"/>
    <s v="No"/>
    <s v="MMIS"/>
    <s v="SouthRPU"/>
    <s v="P"/>
    <m/>
    <m/>
    <m/>
    <s v=""/>
    <s v="E0070982"/>
    <n v="1"/>
    <n v="0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RANA SHAMSUDDIN DR."/>
    <m/>
    <m/>
    <m/>
    <m/>
    <s v="RANA SHAMSUDDIN MD"/>
    <s v="161 RIVERSIDE DR"/>
    <s v="BINGHAMTON"/>
    <s v="NY"/>
    <s v="13905-4197"/>
    <s v="PHYSICIAN"/>
    <s v="M"/>
    <s v="No"/>
    <s v="MMIS"/>
    <s v="SouthRPU"/>
    <s v="P"/>
    <m/>
    <m/>
    <m/>
    <s v=""/>
    <s v="E0238936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s v=""/>
    <s v=""/>
  </r>
  <r>
    <x v="0"/>
    <m/>
    <m/>
    <m/>
    <m/>
    <s v="RAO MUKESH DR."/>
    <m/>
    <m/>
    <m/>
    <m/>
    <s v="RAO MUKESH G MD"/>
    <s v="STE 307"/>
    <s v="BINGHAMTON"/>
    <s v="NY"/>
    <s v="13905-4176"/>
    <s v="PHYSICIAN"/>
    <s v="M"/>
    <s v="No"/>
    <s v="MMIS"/>
    <s v="SouthRPU"/>
    <s v="P"/>
    <m/>
    <m/>
    <m/>
    <s v=""/>
    <s v="E0178807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HAQ RASHID"/>
    <m/>
    <m/>
    <m/>
    <m/>
    <s v="HAQ RASHID UL MD"/>
    <s v="750 E ADAMS ST"/>
    <s v="SYRACUSE"/>
    <s v="NY"/>
    <s v="13210-2342"/>
    <s v="PHYSICIAN"/>
    <s v="M"/>
    <s v="No"/>
    <s v="MMIS"/>
    <s v="NorthRPU"/>
    <s v="P"/>
    <m/>
    <m/>
    <m/>
    <s v=""/>
    <s v="E002428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ATTENBURY HEATHER"/>
    <m/>
    <m/>
    <m/>
    <m/>
    <s v="RATTENBURY HEATHER THU"/>
    <s v="1290 UPPER FRONT ST"/>
    <s v="BINGHAMTON"/>
    <s v="NY"/>
    <s v="13901-1046"/>
    <s v="PHYSICIAN"/>
    <s v="M"/>
    <s v="No"/>
    <s v="MMIS"/>
    <s v="SouthRPU"/>
    <s v="P"/>
    <m/>
    <m/>
    <m/>
    <s v="Rattenbury Heather"/>
    <s v="E0407296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KAVUDA RAVI DR."/>
    <m/>
    <m/>
    <m/>
    <m/>
    <s v="KAVUDA RAVI RAJ"/>
    <s v="161 RIVERSIDE DR STE 206"/>
    <s v="BINGHAMTON"/>
    <s v="NY"/>
    <s v="13905-4178"/>
    <s v="PHYSICIAN"/>
    <s v="M"/>
    <s v="No"/>
    <s v="MMIS"/>
    <s v="SouthRPU"/>
    <s v="P"/>
    <m/>
    <m/>
    <m/>
    <s v="Ravi-Raj Kavuda, MD"/>
    <s v="E0393513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JANNETTI RAYMOND"/>
    <m/>
    <m/>
    <m/>
    <m/>
    <s v="JANNETTI RAYMOND A         MD"/>
    <s v="BROAD RD"/>
    <s v="SYRACUSE"/>
    <s v="NY"/>
    <s v="13215-5100"/>
    <s v="PHYSICIAN"/>
    <s v="M"/>
    <s v="No"/>
    <s v="MMIS"/>
    <s v="NorthRPU"/>
    <s v="P"/>
    <m/>
    <m/>
    <m/>
    <s v=""/>
    <s v="E019850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RECOVERY COUNSELING, LLC"/>
    <m/>
    <m/>
    <m/>
    <m/>
    <s v="RECOVERY COUNSELING, LLC"/>
    <s v="OAS CL STE 101-103"/>
    <s v="AUBURN"/>
    <s v="NY"/>
    <s v="13021-3324"/>
    <s v="DIAGNOSTIC AND TREATMENT CENTER"/>
    <s v="M"/>
    <s v="No"/>
    <s v="MMIS"/>
    <s v="NorthRPU"/>
    <s v="P"/>
    <m/>
    <m/>
    <m/>
    <s v=""/>
    <s v="E0320685"/>
    <n v="0"/>
    <n v="0"/>
    <n v="0"/>
    <n v="0"/>
    <n v="0"/>
    <n v="0"/>
    <n v="0"/>
    <n v="0"/>
    <n v="0"/>
    <n v="0"/>
    <n v="0"/>
    <s v=""/>
    <s v=""/>
    <s v=""/>
    <s v=""/>
    <s v=""/>
    <s v=""/>
    <x v="1"/>
    <s v=""/>
    <s v=""/>
    <s v=""/>
    <s v=""/>
    <n v="1"/>
    <s v=""/>
  </r>
  <r>
    <x v="0"/>
    <m/>
    <m/>
    <m/>
    <m/>
    <s v="REES RUSSELL DR."/>
    <m/>
    <m/>
    <m/>
    <m/>
    <s v="REES RUSSELL E MD"/>
    <s v="GUTHRIE CLINIC"/>
    <s v="SAYRE"/>
    <s v="PA"/>
    <s v="18840"/>
    <s v="PHYSICIAN"/>
    <s v="M"/>
    <s v="No"/>
    <s v="MMIS"/>
    <s v="SouthRPU"/>
    <s v="P"/>
    <m/>
    <m/>
    <m/>
    <s v=""/>
    <s v="E003815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REGIONAL MEDICAL PRACTICE, PC"/>
    <m/>
    <m/>
    <m/>
    <m/>
    <s v="REGIONAL MEDICAL PRACTICE PC"/>
    <s v="134 HOMER AVE"/>
    <s v="CORTLAND"/>
    <s v="NY"/>
    <s v="13045-1206"/>
    <s v="PHYSICIANS GROUP"/>
    <s v="M"/>
    <s v="No"/>
    <s v="MMIS"/>
    <s v="NorthRPU"/>
    <s v="P"/>
    <m/>
    <m/>
    <m/>
    <s v=""/>
    <s v="E0317801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REHABILITATION SUPPORT SERVICES, INC"/>
    <m/>
    <m/>
    <m/>
    <m/>
    <s v="REHABILITATION SUPPORT SERVICES"/>
    <s v="C/7144409 SRCR"/>
    <s v="POUGHKEEPSIE"/>
    <s v="NY"/>
    <s v="12601-5124"/>
    <s v="MULTI-TYPE"/>
    <s v="M"/>
    <s v="No"/>
    <s v="MMIS"/>
    <s v="SouthRPU"/>
    <s v="P"/>
    <m/>
    <m/>
    <m/>
    <s v=""/>
    <s v="E0165585"/>
    <n v="1"/>
    <n v="0"/>
    <n v="0"/>
    <n v="1"/>
    <n v="1"/>
    <n v="0"/>
    <n v="1"/>
    <n v="0"/>
    <n v="0"/>
    <n v="1"/>
    <n v="0"/>
    <s v=""/>
    <s v=""/>
    <s v=""/>
    <s v=""/>
    <n v="1"/>
    <n v="1"/>
    <x v="0"/>
    <s v=""/>
    <s v=""/>
    <s v=""/>
    <s v=""/>
    <s v=""/>
    <s v=""/>
  </r>
  <r>
    <x v="0"/>
    <m/>
    <m/>
    <m/>
    <m/>
    <s v="REHMAN AFZAL"/>
    <m/>
    <m/>
    <m/>
    <m/>
    <s v="REHMAN AFZAL UR MD"/>
    <s v="TIER CARDIOL GRP PC"/>
    <s v="JOHNSON CITY"/>
    <s v="NY"/>
    <s v="13790-2426"/>
    <s v="PHYSICIAN"/>
    <s v="M"/>
    <s v="No"/>
    <s v="MMIS"/>
    <s v="SouthRPU"/>
    <s v="P"/>
    <m/>
    <m/>
    <m/>
    <s v="REHMAN AFZAL"/>
    <s v="E0114291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REILLY TRACEY"/>
    <m/>
    <m/>
    <m/>
    <m/>
    <s v="REILLY TRACEY H MD"/>
    <s v="134 HOMER AVE"/>
    <s v="CORTLAND"/>
    <s v="NY"/>
    <s v="13045-1206"/>
    <s v="PHYSICIAN"/>
    <s v="M"/>
    <s v="No"/>
    <s v="MMIS"/>
    <s v="NorthRPU"/>
    <s v="P"/>
    <m/>
    <m/>
    <m/>
    <s v=""/>
    <s v="E003253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ESURRECCION I AM"/>
    <m/>
    <m/>
    <m/>
    <m/>
    <s v="RESURRECCION I AM PANLILIO"/>
    <s v="1 GUTHRIE SQ"/>
    <s v="SAYRE"/>
    <s v="PA"/>
    <s v="18840-1625"/>
    <s v="PHYSICIAN"/>
    <s v="M"/>
    <s v="No"/>
    <s v="MMIS"/>
    <s v="SouthRPU"/>
    <s v="P"/>
    <m/>
    <m/>
    <m/>
    <s v=""/>
    <s v="E035299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EYES ROWENA"/>
    <m/>
    <m/>
    <m/>
    <m/>
    <s v="REYES ROWENA MARIA MD"/>
    <s v="1302 E MAIN ST"/>
    <s v="ENDICOTT"/>
    <s v="NY"/>
    <s v="13760-5430"/>
    <s v="PHYSICIAN"/>
    <s v="M"/>
    <s v="No"/>
    <s v="MMIS"/>
    <s v="SouthRPU"/>
    <s v="P"/>
    <m/>
    <m/>
    <m/>
    <s v="REYES ROWENA"/>
    <s v="E0009574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REYNOLDS DERMOT DR."/>
    <m/>
    <m/>
    <m/>
    <m/>
    <s v="REYNOLDS DERMOT M MD"/>
    <s v="1 GUTHRIE SQ"/>
    <s v="SAYRE"/>
    <s v="PA"/>
    <s v="18840-1625"/>
    <s v="PHYSICIAN"/>
    <s v="M"/>
    <s v="No"/>
    <s v="MMIS"/>
    <s v="SouthRPU"/>
    <s v="P"/>
    <m/>
    <m/>
    <m/>
    <s v=""/>
    <s v="E0047958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REYNOLDS ROBERT"/>
    <m/>
    <m/>
    <m/>
    <m/>
    <s v="REYNOLDS ROBERT MICHAEL"/>
    <s v="1302 E MAIN ST"/>
    <s v="ENDICOTT"/>
    <s v="NY"/>
    <s v="13760-5430"/>
    <s v="PHYSICIAN"/>
    <s v="M"/>
    <s v="No"/>
    <s v="MMIS"/>
    <s v="SouthRPU"/>
    <s v="P"/>
    <m/>
    <m/>
    <m/>
    <s v=""/>
    <s v="E007761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ALLEN RICHARD"/>
    <m/>
    <m/>
    <m/>
    <m/>
    <s v="ALLEN RICHARD L MD"/>
    <s v="101 DATES DR"/>
    <s v="ITHACA"/>
    <s v="NY"/>
    <s v="14850-1342"/>
    <s v="PHYSICIAN"/>
    <s v="M"/>
    <s v="No"/>
    <s v="MMIS"/>
    <s v="NorthRPU"/>
    <s v="P"/>
    <m/>
    <m/>
    <m/>
    <s v=""/>
    <s v="E015017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IGOTTI RICHARD"/>
    <m/>
    <m/>
    <m/>
    <m/>
    <s v="RIGOTTI RICHARD M MD"/>
    <s v="UHSH"/>
    <s v="JOHNSON CITY"/>
    <s v="NY"/>
    <s v="13790-2107"/>
    <s v="PHYSICIAN"/>
    <s v="M"/>
    <s v="No"/>
    <s v="MMIS"/>
    <s v="SouthRPU"/>
    <s v="P"/>
    <m/>
    <m/>
    <m/>
    <s v=""/>
    <s v="E013940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URRAY RICHARD DR."/>
    <m/>
    <m/>
    <m/>
    <m/>
    <s v="MURRAY RICHARD W MD"/>
    <s v="101 DATES DR"/>
    <s v="ITHACA"/>
    <s v="NY"/>
    <s v="14850-1342"/>
    <s v="PHYSICIAN"/>
    <s v="M"/>
    <s v="No"/>
    <s v="MMIS"/>
    <s v="NorthRPU"/>
    <s v="P"/>
    <m/>
    <m/>
    <m/>
    <s v=""/>
    <s v="E017202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ILLORAZA FRANCISCO DR."/>
    <m/>
    <m/>
    <m/>
    <m/>
    <s v="RILLORAZA FRANCISCO L MD"/>
    <s v="169 RIVERSIDE DR STE 300"/>
    <s v="BINGHAMTON"/>
    <s v="NY"/>
    <s v="13905-4246"/>
    <s v="PHYSICIAN"/>
    <s v="M"/>
    <s v="No"/>
    <s v="MMIS"/>
    <s v="SouthRPU"/>
    <s v="P"/>
    <m/>
    <m/>
    <m/>
    <s v="RILLORAZA FRANCISCO DR."/>
    <s v="E004150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RIPLEY KENNETH MR."/>
    <m/>
    <m/>
    <m/>
    <m/>
    <s v="RIPLEY KENNETH DALE JR"/>
    <s v="DEPOSIT FAM CARE CTR"/>
    <s v="DEPOSIT"/>
    <s v="NY"/>
    <s v="13754-1103"/>
    <s v="PHYSICIAN"/>
    <s v="M"/>
    <s v="No"/>
    <s v="MMIS"/>
    <s v="SouthRPU"/>
    <s v="P"/>
    <m/>
    <m/>
    <m/>
    <s v="RIPLEY KENNETH MR."/>
    <s v="E0172860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CYR RISA"/>
    <m/>
    <m/>
    <m/>
    <m/>
    <s v="CYR RISA DUBIN"/>
    <s v="101 DATES DR"/>
    <s v="ITHACA"/>
    <s v="NY"/>
    <s v="14850-1342"/>
    <s v="PHYSICIAN"/>
    <s v="M"/>
    <s v="No"/>
    <s v="MMIS"/>
    <s v="NorthRPU"/>
    <s v="P"/>
    <m/>
    <m/>
    <m/>
    <s v=""/>
    <s v="E035472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ISING MICHELLE"/>
    <m/>
    <m/>
    <m/>
    <m/>
    <s v="RISING MICHELLE LYNN"/>
    <m/>
    <m/>
    <m/>
    <m/>
    <s v="PHYSICIAN"/>
    <s v="M"/>
    <s v="No"/>
    <s v="MMIS"/>
    <s v="SouthRPU"/>
    <s v="P"/>
    <m/>
    <m/>
    <m/>
    <s v="Rising Michelle"/>
    <s v="E045214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CARTER JADE"/>
    <m/>
    <m/>
    <m/>
    <m/>
    <s v="CARTER JADE ANNIQUE"/>
    <s v="23 CENTRAL ST"/>
    <s v="MORAVIA"/>
    <s v="NY"/>
    <s v="13118-3427"/>
    <s v="DENTIST"/>
    <s v="M"/>
    <s v="No"/>
    <s v="MMIS"/>
    <s v="NorthRPU"/>
    <s v="P"/>
    <m/>
    <m/>
    <m/>
    <s v=""/>
    <s v="E036710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IVARD KATHERINE"/>
    <m/>
    <m/>
    <m/>
    <m/>
    <s v="RIVARD KATHERINE M"/>
    <s v="30 HARRISON ST STE 455"/>
    <s v="JOHNSON CITY"/>
    <s v="NY"/>
    <s v="13790-2176"/>
    <s v="PHYSICIAN"/>
    <s v="M"/>
    <s v="No"/>
    <s v="MMIS"/>
    <s v="SouthRPU"/>
    <s v="P"/>
    <m/>
    <m/>
    <m/>
    <s v=""/>
    <s v="E032769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KHAN RIZWAN DR."/>
    <m/>
    <m/>
    <m/>
    <m/>
    <s v="KHAN RIZWAN H"/>
    <s v="840 HANSHAW RD"/>
    <s v="ITHACA"/>
    <s v="NY"/>
    <s v="14850-1589"/>
    <s v="PHYSICIAN"/>
    <s v="M"/>
    <s v="No"/>
    <s v="MMIS"/>
    <s v="NorthRPU"/>
    <s v="P"/>
    <m/>
    <m/>
    <m/>
    <s v=""/>
    <s v="E032409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OBBINS SHEILA"/>
    <m/>
    <m/>
    <m/>
    <m/>
    <s v="ROBBINS SHEILA KAY"/>
    <s v="4417 VESTAL PKWY E"/>
    <s v="VESTAL"/>
    <s v="NY"/>
    <s v="13850-3556"/>
    <s v="PHYSICIAN"/>
    <s v="M"/>
    <s v="No"/>
    <s v="MMIS"/>
    <s v="SouthRPU"/>
    <s v="P"/>
    <m/>
    <m/>
    <m/>
    <s v="Robbins Sheila"/>
    <s v="E000177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ARLEO ROBERT"/>
    <m/>
    <m/>
    <m/>
    <m/>
    <s v="ARLEO ROBERT JOSEPH"/>
    <s v="100 UPTOWN RD"/>
    <s v="ITHACA"/>
    <s v="NY"/>
    <s v="14850-1632"/>
    <s v="PHYSICIAN"/>
    <s v="M"/>
    <s v="No"/>
    <s v="MMIS"/>
    <s v="NorthRPU"/>
    <s v="P"/>
    <m/>
    <m/>
    <m/>
    <s v=""/>
    <s v="E015215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REIMAN ROBERT DR."/>
    <m/>
    <m/>
    <m/>
    <m/>
    <s v="BREIMAN ROBERT J"/>
    <s v="209 W STATE ST"/>
    <s v="ITHACA"/>
    <s v="NY"/>
    <s v="14850-5429"/>
    <s v="PHYSICIAN"/>
    <s v="M"/>
    <s v="No"/>
    <s v="MMIS"/>
    <s v="NorthRPU"/>
    <s v="P"/>
    <m/>
    <m/>
    <m/>
    <s v=""/>
    <s v="E0258996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OMKE ROBERT"/>
    <m/>
    <m/>
    <m/>
    <m/>
    <s v="DOMKE ROBERT M MD"/>
    <s v="601 ELMWOOD AVE"/>
    <s v="ROCHESTER"/>
    <s v="NY"/>
    <s v="14642-0001"/>
    <s v="PHYSICIAN"/>
    <s v="M"/>
    <s v="No"/>
    <s v="MMIS"/>
    <s v="NorthRPU"/>
    <s v="P"/>
    <m/>
    <m/>
    <m/>
    <s v=""/>
    <s v="E011300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HESSON ROBERT DR."/>
    <m/>
    <m/>
    <m/>
    <m/>
    <s v="HESSON ROBERT A            MD"/>
    <s v="STE 206"/>
    <s v="ITHACA"/>
    <s v="NY"/>
    <s v="14850-1345"/>
    <s v="PHYSICIAN"/>
    <s v="M"/>
    <s v="No"/>
    <s v="MMIS"/>
    <s v="NorthRPU"/>
    <s v="P"/>
    <m/>
    <m/>
    <m/>
    <s v=""/>
    <s v="E021425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AMBERT ROBERT"/>
    <m/>
    <m/>
    <m/>
    <m/>
    <s v="LAMBERT ROBERT ARTHUR MD"/>
    <s v="750 E ADAMS ST"/>
    <s v="SYRACUSE"/>
    <s v="NY"/>
    <s v="13210-2342"/>
    <s v="PHYSICIAN"/>
    <s v="M"/>
    <s v="No"/>
    <s v="MMIS"/>
    <s v="NorthRPU"/>
    <s v="P"/>
    <m/>
    <m/>
    <m/>
    <s v=""/>
    <s v="E001369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ITCHELL ROBERT DR."/>
    <m/>
    <m/>
    <m/>
    <m/>
    <s v="MITCHELL ROBERT LOUIS"/>
    <s v="101 DATES DR"/>
    <s v="ITHACA"/>
    <s v="NY"/>
    <s v="14850-1342"/>
    <s v="PHYSICIAN"/>
    <s v="M"/>
    <s v="No"/>
    <s v="MMIS"/>
    <s v="NorthRPU"/>
    <s v="P"/>
    <m/>
    <m/>
    <m/>
    <s v=""/>
    <s v="E021593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TROMINGER ROBERT"/>
    <m/>
    <m/>
    <m/>
    <m/>
    <s v="STROMINGER ROBERT N MD"/>
    <s v="2 ASCOT PL"/>
    <s v="ITHACA"/>
    <s v="NY"/>
    <s v="14850-1072"/>
    <s v="PHYSICIAN"/>
    <s v="M"/>
    <s v="No"/>
    <s v="MMIS"/>
    <s v="NorthRPU"/>
    <s v="P"/>
    <m/>
    <m/>
    <m/>
    <s v=""/>
    <s v="E011313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WIFT ROBERT DR."/>
    <m/>
    <m/>
    <m/>
    <m/>
    <s v="SWIFT ROBERT D"/>
    <s v="77 NELSON ST STE 120"/>
    <s v="AUBURN"/>
    <s v="NY"/>
    <s v="13021-1941"/>
    <s v="PHYSICIAN"/>
    <s v="M"/>
    <s v="No"/>
    <s v="MMIS"/>
    <s v="NorthRPU"/>
    <s v="P"/>
    <m/>
    <m/>
    <m/>
    <s v=""/>
    <s v="E034056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EERS-SCHAMBACH ROBERTA"/>
    <m/>
    <m/>
    <m/>
    <m/>
    <s v="BEERS-SCHAMBACH ROBERTA RPA"/>
    <s v="169 RIVERSIDE DR"/>
    <s v="BINGHAMTON"/>
    <s v="NY"/>
    <s v="13905-4246"/>
    <s v="PHYSICIAN"/>
    <s v="M"/>
    <s v="No"/>
    <s v="MMIS"/>
    <s v="SouthRPU"/>
    <s v="P"/>
    <m/>
    <m/>
    <m/>
    <s v="Roberta L. Beers-Schambach, RPA-C"/>
    <s v="E001498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m/>
    <m/>
    <m/>
    <m/>
    <m/>
    <s v="ROBINSON TERRACE SENIOR LIVING"/>
    <s v="1 BUNTLINE DR"/>
    <s v="STAMFORD"/>
    <s v="NY"/>
    <s v="12167-1203"/>
    <s v="HOME HEALTH AGENCY"/>
    <s v="M"/>
    <s v="No"/>
    <s v="MMIS"/>
    <s v="EastRPU"/>
    <s v="P"/>
    <m/>
    <m/>
    <m/>
    <s v=""/>
    <s v="E0332170"/>
    <n v="1"/>
    <n v="0"/>
    <n v="1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ROCHE TIMOTHY"/>
    <m/>
    <m/>
    <m/>
    <m/>
    <s v="ROCHE TIMOTHY SCOTT DO"/>
    <s v="1302 E MAIN ST"/>
    <s v="ENDICOTT"/>
    <s v="NY"/>
    <s v="13760-5430"/>
    <s v="PHYSICIAN"/>
    <s v="M"/>
    <s v="No"/>
    <s v="MMIS"/>
    <s v="SouthRPU"/>
    <s v="P"/>
    <m/>
    <m/>
    <m/>
    <s v=""/>
    <s v="E0071898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RODRIGUEZ-BETANCOURT LUIS DR."/>
    <m/>
    <m/>
    <m/>
    <m/>
    <s v="RODRIGUEZ BETANCOURT LUIS MD"/>
    <s v="MMC EMERG ROOM"/>
    <s v="BRONX"/>
    <s v="NY"/>
    <s v="10467-2401"/>
    <s v="PHYSICIAN"/>
    <s v="M"/>
    <s v="No"/>
    <s v="MMIS"/>
    <s v="EastRPU"/>
    <s v="P"/>
    <m/>
    <m/>
    <m/>
    <s v="RODRIGUEZ-BETANCOURT LUIS DR."/>
    <s v="E015010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COTT ROGER"/>
    <m/>
    <m/>
    <m/>
    <m/>
    <s v="SCOTT ROGER EDWARD MD"/>
    <s v="MT VIEW PLAZA"/>
    <s v="HALLSTEAD"/>
    <s v="PA"/>
    <s v="18822"/>
    <s v="PHYSICIAN"/>
    <s v="M"/>
    <s v="No"/>
    <s v="MMIS"/>
    <s v="SouthRPU"/>
    <s v="P"/>
    <m/>
    <m/>
    <m/>
    <s v=""/>
    <s v="E0093247"/>
    <n v="1"/>
    <n v="1"/>
    <n v="0"/>
    <n v="0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GURUNG ROJI"/>
    <m/>
    <m/>
    <m/>
    <m/>
    <s v="GURUNG ROJI"/>
    <s v="3101 SHIPPERS RD STE 203"/>
    <s v="VESTAL"/>
    <s v="NY"/>
    <s v="13850-2003"/>
    <s v="PHYSICIAN"/>
    <s v="M"/>
    <s v="No"/>
    <s v="MMIS"/>
    <s v="SouthRPU"/>
    <s v="P"/>
    <m/>
    <m/>
    <m/>
    <s v="Roji Gurung, FNP"/>
    <s v="E041843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PRAGER ROMAN"/>
    <m/>
    <m/>
    <m/>
    <m/>
    <s v="PRAGER ROMAN"/>
    <s v="33-57 HARRISON ST"/>
    <s v="JOHNSON CITY"/>
    <s v="NY"/>
    <s v="13790-2107"/>
    <s v="PHYSICIAN"/>
    <s v="M"/>
    <s v="No"/>
    <s v="MMIS"/>
    <s v="SouthRPU"/>
    <s v="P"/>
    <m/>
    <m/>
    <m/>
    <s v=""/>
    <s v="E035934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MEO ELIZABETH MS."/>
    <m/>
    <m/>
    <m/>
    <m/>
    <s v="ROMEO ELIZABETH ANN"/>
    <s v="276-280 ROBINSON ST"/>
    <s v="BINGHAMTON"/>
    <s v="NY"/>
    <s v="13904-1659"/>
    <s v="PHYSICIAN"/>
    <s v="M"/>
    <s v="No"/>
    <s v="MMIS"/>
    <s v="SouthRPU"/>
    <s v="P"/>
    <m/>
    <m/>
    <m/>
    <s v="ROMEO ELIZABETH MS."/>
    <s v="E010323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RONAN PETER"/>
    <m/>
    <m/>
    <m/>
    <m/>
    <s v="RONAN PETER GRAHAM         MD"/>
    <s v="UNTD HLTH SVC/BGH"/>
    <s v="BINGHAMTON"/>
    <s v="NY"/>
    <s v="13903"/>
    <s v="PHYSICIAN"/>
    <s v="M"/>
    <s v="No"/>
    <s v="MMIS"/>
    <s v="SouthRPU"/>
    <s v="P"/>
    <m/>
    <m/>
    <m/>
    <s v=""/>
    <s v="E0209777"/>
    <n v="0"/>
    <n v="0"/>
    <n v="0"/>
    <n v="0"/>
    <n v="0"/>
    <n v="0"/>
    <n v="0"/>
    <n v="0"/>
    <n v="0"/>
    <n v="0"/>
    <n v="0"/>
    <n v="1"/>
    <n v="1"/>
    <s v=""/>
    <s v=""/>
    <s v=""/>
    <n v="1"/>
    <x v="0"/>
    <s v=""/>
    <s v=""/>
    <s v=""/>
    <s v=""/>
    <n v="1"/>
    <s v=""/>
  </r>
  <r>
    <x v="0"/>
    <m/>
    <m/>
    <m/>
    <m/>
    <s v="SOLIS ROSA"/>
    <m/>
    <m/>
    <m/>
    <m/>
    <s v="SOLIS ROSA A MD"/>
    <s v="33-57 HARRISON ST"/>
    <s v="JOHNSON CITY"/>
    <s v="NY"/>
    <s v="13790-2107"/>
    <s v="PHYSICIAN"/>
    <s v="M"/>
    <s v="No"/>
    <s v="MMIS"/>
    <s v="SouthRPU"/>
    <s v="P"/>
    <m/>
    <m/>
    <m/>
    <s v=""/>
    <s v="E0058652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ROSA STEPHANIE"/>
    <m/>
    <m/>
    <m/>
    <m/>
    <s v="ROSA STEPHANIE M"/>
    <s v="33-57 HARRISON ST"/>
    <s v="JOHNSON CITY"/>
    <s v="NY"/>
    <s v="13790-2107"/>
    <s v="PHYSICIAN"/>
    <s v="M"/>
    <s v="No"/>
    <s v="MMIS"/>
    <s v="SouthRPU"/>
    <s v="P"/>
    <m/>
    <m/>
    <m/>
    <s v="ROSA STEPHANIE"/>
    <s v="E0394172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ROSATO ELIZABETH DR."/>
    <m/>
    <m/>
    <m/>
    <m/>
    <s v="ROSATO ELIZABETH ANN"/>
    <s v="4417 VESTAL PKWY E"/>
    <s v="VESTAL"/>
    <s v="NY"/>
    <s v="13850-3556"/>
    <s v="PHYSICIAN"/>
    <s v="M"/>
    <s v="No"/>
    <s v="MMIS"/>
    <s v="SouthRPU"/>
    <s v="P"/>
    <m/>
    <m/>
    <m/>
    <s v=""/>
    <s v="E0337258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LAKIN ROSE"/>
    <m/>
    <m/>
    <m/>
    <m/>
    <s v="LAKIN ROSE M RPA"/>
    <s v="33-57 HARRISON ST"/>
    <s v="JOHNSON CITY"/>
    <s v="NY"/>
    <s v="13790-2107"/>
    <s v="PHYSICIAN"/>
    <s v="M"/>
    <s v="No"/>
    <s v="MMIS"/>
    <s v="SouthRPU"/>
    <s v="P"/>
    <m/>
    <m/>
    <m/>
    <s v=""/>
    <s v="E0030184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HURLEY ROSEMARIE"/>
    <m/>
    <m/>
    <m/>
    <m/>
    <s v="HURLEY ROSEMARIE           MD"/>
    <s v="CTLD MEMORIAL HOSPIT"/>
    <s v="CORTLAND"/>
    <s v="NY"/>
    <s v="13045-1206"/>
    <s v="PHYSICIAN"/>
    <s v="M"/>
    <s v="No"/>
    <s v="MMIS"/>
    <s v="NorthRPU"/>
    <s v="P"/>
    <m/>
    <m/>
    <m/>
    <s v=""/>
    <s v="E021056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OSENFELD VALERIE"/>
    <m/>
    <m/>
    <m/>
    <m/>
    <s v="ROSENFELD VALERIE"/>
    <s v="1040 VESTAL PKWY"/>
    <s v="VESTAL"/>
    <s v="NY"/>
    <s v="13850-1748"/>
    <s v="CLINICAL SOCIAL WORKER (CSW)"/>
    <s v="M"/>
    <s v="No"/>
    <s v="MMIS"/>
    <s v="SouthRPU"/>
    <s v="P"/>
    <m/>
    <m/>
    <m/>
    <s v=""/>
    <s v="E0304468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1"/>
    <m/>
    <m/>
    <m/>
    <m/>
    <s v="ROSENSTEIN JEROME"/>
    <m/>
    <m/>
    <m/>
    <m/>
    <s v="ROSENSTEIN JEROME H MD"/>
    <s v="601 RIVERSIDE DR"/>
    <s v="JOHNSON CITY"/>
    <s v="NY"/>
    <s v="13790-2544"/>
    <s v="PHYSICIAN"/>
    <s v="M"/>
    <s v="No"/>
    <s v="MMIS"/>
    <s v="SouthRPU"/>
    <s v="P"/>
    <m/>
    <m/>
    <m/>
    <s v=""/>
    <s v="E0077178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ROSMAN SCOTT"/>
    <m/>
    <m/>
    <m/>
    <m/>
    <s v="ROSMAN SCOTT R"/>
    <s v="33 MITCHELL AVE"/>
    <s v="BINGHAMTON"/>
    <s v="NY"/>
    <s v="13903-1619"/>
    <s v="PHYSICIAN"/>
    <s v="M"/>
    <s v="No"/>
    <s v="MMIS"/>
    <s v="SouthRPU"/>
    <s v="P"/>
    <m/>
    <m/>
    <m/>
    <s v=""/>
    <s v="E0322552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EGGLESTON COURTNEY"/>
    <m/>
    <m/>
    <m/>
    <m/>
    <s v="EGGLESTON COURTNEY L"/>
    <s v="33-57 HARRISON ST"/>
    <s v="JOHNSON CITY"/>
    <s v="NY"/>
    <s v="13790-2107"/>
    <s v="PHYSICIAN"/>
    <s v="M"/>
    <s v="No"/>
    <s v="MMIS"/>
    <s v="SouthRPU"/>
    <s v="P"/>
    <m/>
    <m/>
    <m/>
    <s v=""/>
    <s v="E028802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ROSS JENNY MS."/>
    <m/>
    <m/>
    <m/>
    <m/>
    <s v="ROSS JENNY ELLEN"/>
    <s v="160 MAIN ST"/>
    <s v="PENN YAN"/>
    <s v="NY"/>
    <s v="14527-1204"/>
    <s v="PHYSICIAN"/>
    <s v="M"/>
    <s v="No"/>
    <s v="MMIS"/>
    <s v="WestRPU"/>
    <s v="P"/>
    <m/>
    <m/>
    <m/>
    <s v=""/>
    <s v="E0329254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ROUSE STEVEN DR."/>
    <m/>
    <m/>
    <m/>
    <m/>
    <s v="ROUSE STEVEN BRYAN         MD"/>
    <s v="GUTHRIE SQUARE"/>
    <s v="SAYRE"/>
    <s v="PA"/>
    <s v="18840"/>
    <s v="PHYSICIAN"/>
    <s v="M"/>
    <s v="No"/>
    <s v="MMIS"/>
    <s v="SouthRPU"/>
    <s v="P"/>
    <m/>
    <m/>
    <m/>
    <s v=""/>
    <s v="E022356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UBIN HYMAN"/>
    <m/>
    <m/>
    <m/>
    <m/>
    <s v="RUBIN HYMAN"/>
    <s v="40 ARCH ST"/>
    <s v="JOHNSON CITY"/>
    <s v="NY"/>
    <s v="13790-2102"/>
    <s v="CLINICAL SOCIAL WORKER (CSW)"/>
    <s v="M"/>
    <s v="No"/>
    <s v="MMIS"/>
    <s v="SouthRPU"/>
    <s v="P"/>
    <m/>
    <m/>
    <m/>
    <s v=""/>
    <s v="E0286095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RUBIN JOHN"/>
    <m/>
    <m/>
    <m/>
    <m/>
    <s v="RUBIN JOHN"/>
    <s v="2209 GENESEE ST"/>
    <s v="UTICA"/>
    <s v="NY"/>
    <s v="13501-5930"/>
    <s v="PHYSICIAN"/>
    <s v="M"/>
    <s v="No"/>
    <s v="MMIS"/>
    <s v="SouthRPU"/>
    <s v="P"/>
    <m/>
    <m/>
    <m/>
    <s v=""/>
    <s v="E008505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UCHAMES ROBERT"/>
    <m/>
    <m/>
    <m/>
    <m/>
    <s v="RUCHAMES ROBERT MARK"/>
    <s v="257 MAIN ST"/>
    <s v="BINGHAMTON"/>
    <s v="NY"/>
    <s v="13905-2522"/>
    <s v="CLINICAL SOCIAL WORKER (CSW)"/>
    <s v="M"/>
    <s v="No"/>
    <s v="MMIS"/>
    <s v="SouthRPU"/>
    <s v="P"/>
    <m/>
    <m/>
    <m/>
    <s v=""/>
    <s v="E0096475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RUDZINSKI WOJCIECH DR."/>
    <m/>
    <m/>
    <m/>
    <m/>
    <s v="RUDZINSKI WOJCIECH"/>
    <s v="1 GUTHRIE SQ"/>
    <s v="SAYRE"/>
    <s v="PA"/>
    <s v="18840-1625"/>
    <s v="PHYSICIAN"/>
    <s v="M"/>
    <s v="No"/>
    <s v="MMIS"/>
    <s v="SouthRPU"/>
    <s v="P"/>
    <m/>
    <m/>
    <m/>
    <s v=""/>
    <s v="E035349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UITER TODD DR."/>
    <m/>
    <m/>
    <m/>
    <m/>
    <s v="RUITER TODD CHARLES DO"/>
    <s v="43 PEARL ST W"/>
    <s v="SIDNEY"/>
    <s v="NY"/>
    <s v="13838-1330"/>
    <s v="PHYSICIAN"/>
    <s v="M"/>
    <s v="No"/>
    <s v="MMIS"/>
    <s v="EastRPU"/>
    <s v="P"/>
    <m/>
    <m/>
    <m/>
    <s v="RUITER TODD DR."/>
    <s v="E0290227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s v="P.O. Box 416, 2663 Main Street"/>
    <s v="Whitney Point"/>
    <s v="NY"/>
    <s v="13862"/>
    <m/>
    <m/>
    <m/>
    <m/>
    <m/>
    <m/>
    <m/>
    <m/>
    <m/>
    <m/>
    <m/>
    <s v="M"/>
    <s v="No"/>
    <s v="No NPI or MMIS"/>
    <s v="SouthRPU"/>
    <s v="P"/>
    <m/>
    <m/>
    <m/>
    <s v=""/>
    <s v="Rural Health Network of South Central New York, Inc."/>
    <n v="1"/>
    <m/>
    <m/>
    <n v="1"/>
    <n v="1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BROWN RYAN"/>
    <m/>
    <m/>
    <m/>
    <m/>
    <s v="BROWN RYAN CARL"/>
    <s v="169 RIVERSIDE DR"/>
    <s v="BINGHAMTON"/>
    <s v="NY"/>
    <s v="13905-4246"/>
    <s v="PHYSICIAN"/>
    <s v="M"/>
    <s v="No"/>
    <s v="MMIS"/>
    <s v="SouthRPU"/>
    <s v="P"/>
    <m/>
    <m/>
    <m/>
    <s v="Ryan C. Brown, RPA-C"/>
    <s v="E030293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1"/>
    <m/>
    <m/>
    <m/>
    <m/>
    <s v="RYAN CHRISTOPHER"/>
    <m/>
    <m/>
    <m/>
    <m/>
    <s v="RYAN CHRISTOPHER W MD"/>
    <s v="40 ARCH ST"/>
    <s v="JOHNSON CITY"/>
    <s v="NY"/>
    <s v="13790-2102"/>
    <s v="PHYSICIAN"/>
    <s v="M"/>
    <s v="No"/>
    <s v="MMIS"/>
    <s v="SouthRPU"/>
    <s v="P"/>
    <m/>
    <m/>
    <m/>
    <s v=""/>
    <s v="E015334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RYAN DEBRA DR."/>
    <m/>
    <m/>
    <m/>
    <m/>
    <s v="RYAN DEBRA ANN"/>
    <s v="GUTHRIE SQUARE"/>
    <s v="SAYRE"/>
    <s v="PA"/>
    <s v="18840"/>
    <s v="PHYSICIAN"/>
    <s v="M"/>
    <s v="No"/>
    <s v="MMIS"/>
    <s v="SouthRPU"/>
    <s v="P"/>
    <m/>
    <m/>
    <m/>
    <s v=""/>
    <s v="E020370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RYAN ELIZABETH DR."/>
    <m/>
    <m/>
    <m/>
    <m/>
    <s v="RYAN ELIZABETH BOGEL"/>
    <s v="7150 N MAIN ST"/>
    <s v="OVID"/>
    <s v="NY"/>
    <s v="14521-0000"/>
    <s v="PHYSICIAN"/>
    <s v="M"/>
    <s v="No"/>
    <s v="MMIS"/>
    <s v="SouthRPU"/>
    <s v="P"/>
    <m/>
    <m/>
    <m/>
    <s v="Ryan Elizabeth"/>
    <s v="E037102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s v="P.O. Box 97, 3069 B Spencer Hill Road"/>
    <s v="Corning"/>
    <s v="NY"/>
    <s v="14830"/>
    <m/>
    <m/>
    <m/>
    <m/>
    <m/>
    <m/>
    <m/>
    <m/>
    <m/>
    <m/>
    <m/>
    <s v="M"/>
    <s v="No"/>
    <s v="No NPI or MMIS"/>
    <s v="WestRPU"/>
    <s v="P"/>
    <m/>
    <m/>
    <m/>
    <s v=""/>
    <s v="S2AY Rural Health Network"/>
    <n v="1"/>
    <m/>
    <m/>
    <n v="1"/>
    <n v="1"/>
    <s v="No"/>
    <s v="No"/>
    <n v="1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SABATINO MICHAEL DR."/>
    <m/>
    <m/>
    <m/>
    <m/>
    <s v="SABATINO MICHAEL MD"/>
    <s v="10-42 MITCHELL AVE"/>
    <s v="BINGHAMTON"/>
    <s v="NY"/>
    <s v="13903-1617"/>
    <s v="PHYSICIAN"/>
    <s v="M"/>
    <s v="No"/>
    <s v="MMIS"/>
    <s v="SouthRPU"/>
    <s v="P"/>
    <m/>
    <m/>
    <m/>
    <s v=""/>
    <s v="E0322795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SABER KENDALL"/>
    <m/>
    <m/>
    <m/>
    <m/>
    <s v="SABER KENDALL M"/>
    <s v="CHENANGO MEM HOSP"/>
    <s v="NORWICH"/>
    <s v="NY"/>
    <s v="13815-1240"/>
    <s v="PHYSICIAN"/>
    <s v="M"/>
    <s v="No"/>
    <s v="MMIS"/>
    <s v="EastRPU"/>
    <s v="P"/>
    <m/>
    <m/>
    <m/>
    <s v=""/>
    <s v="E011429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SACKS RONALD"/>
    <m/>
    <m/>
    <m/>
    <m/>
    <s v="SACKS RONALD H MD"/>
    <s v="179 N BROAD ST"/>
    <s v="NORWICH"/>
    <s v="NY"/>
    <s v="13815-1019"/>
    <s v="PHYSICIAN"/>
    <s v="M"/>
    <s v="No"/>
    <s v="MMIS"/>
    <s v="EastRPU"/>
    <s v="P"/>
    <m/>
    <m/>
    <m/>
    <s v=""/>
    <s v="E014381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AEED AZMAT DR."/>
    <m/>
    <m/>
    <m/>
    <m/>
    <s v="SAEED AZMAT"/>
    <s v="LICH MPA PC PED"/>
    <s v="BROOKLYN"/>
    <s v="NY"/>
    <s v="11201-5514"/>
    <s v="PHYSICIAN"/>
    <s v="M"/>
    <s v="No"/>
    <s v="MMIS"/>
    <s v="SouthRPU"/>
    <s v="P"/>
    <m/>
    <m/>
    <m/>
    <s v="SAEED AZMAT DR."/>
    <s v="E0178904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ALMAN NADA"/>
    <m/>
    <m/>
    <m/>
    <m/>
    <s v="SALMAN NADA MUNIR"/>
    <s v="5 KENNEDY PKWY"/>
    <s v="CORTLAND"/>
    <s v="NY"/>
    <s v="13045-1409"/>
    <s v="PHYSICIAN"/>
    <s v="M"/>
    <s v="No"/>
    <s v="MMIS"/>
    <s v="NorthRPU"/>
    <s v="P"/>
    <m/>
    <m/>
    <m/>
    <s v="SALMAN NADA"/>
    <s v="E020932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HUSSEINI SAMI DR."/>
    <m/>
    <m/>
    <m/>
    <m/>
    <s v="HUSSEINI SAMI T            MD"/>
    <s v="1301 TRUMANSBURG RD"/>
    <s v="ITHACA"/>
    <s v="NY"/>
    <s v="14850-1397"/>
    <s v="PHYSICIAN"/>
    <s v="M"/>
    <s v="No"/>
    <s v="MMIS"/>
    <s v="NorthRPU"/>
    <s v="P"/>
    <m/>
    <m/>
    <m/>
    <s v=""/>
    <s v="E022406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AMODAL RODRIGO DR."/>
    <m/>
    <m/>
    <m/>
    <m/>
    <s v="SAMODAL RODRIGO T JR MD"/>
    <s v="GUTHRIE CL"/>
    <s v="HORSEHEADS"/>
    <s v="NY"/>
    <s v="14845-8533"/>
    <s v="PHYSICIAN"/>
    <s v="M"/>
    <s v="No"/>
    <s v="MMIS"/>
    <s v="WestRPU"/>
    <s v="P"/>
    <m/>
    <m/>
    <m/>
    <s v=""/>
    <s v="E0042006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SAMPSON LAWRENCE DR."/>
    <m/>
    <m/>
    <m/>
    <m/>
    <s v="SAMPSON LAWRENCE NATHAN"/>
    <s v="1 GUTHRIE SQ"/>
    <s v="SAYRE"/>
    <s v="PA"/>
    <s v="18840-1625"/>
    <s v="PHYSICIAN"/>
    <s v="M"/>
    <s v="No"/>
    <s v="MMIS"/>
    <s v="SouthRPU"/>
    <s v="P"/>
    <m/>
    <m/>
    <m/>
    <s v=""/>
    <s v="E014243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ANDWAY DAVID CHARLES"/>
    <s v="601 RIVERSIDE DR"/>
    <s v="JOHNSON CITY"/>
    <s v="NY"/>
    <s v="13790-2544"/>
    <s v="PHYSICIAN"/>
    <s v="M"/>
    <s v="No"/>
    <s v="MMIS"/>
    <s v="SouthRPU"/>
    <s v="P"/>
    <m/>
    <m/>
    <m/>
    <s v=""/>
    <s v="E0085168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VOHRA SANJEEV DR."/>
    <m/>
    <m/>
    <m/>
    <m/>
    <s v="VOHRA SANJEEV MD"/>
    <s v="HUSSEINI &amp; HUSA MD"/>
    <s v="ITHACA"/>
    <s v="NY"/>
    <s v="14850-1397"/>
    <s v="PHYSICIAN"/>
    <s v="M"/>
    <s v="No"/>
    <s v="MMIS"/>
    <s v="NorthRPU"/>
    <s v="P"/>
    <m/>
    <m/>
    <m/>
    <s v=""/>
    <s v="E013172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ATEL SANJIV DR."/>
    <m/>
    <m/>
    <m/>
    <m/>
    <s v="PATEL SANJIV ARJUN MD"/>
    <s v="169 RIVERSIDE DR"/>
    <s v="BINGHAMTON"/>
    <s v="NY"/>
    <s v="13905-4246"/>
    <s v="PHYSICIAN"/>
    <s v="M"/>
    <s v="No"/>
    <s v="MMIS"/>
    <s v="SouthRPU"/>
    <s v="P"/>
    <m/>
    <m/>
    <m/>
    <s v="Sanjiv A. Patel, MD"/>
    <s v="E010005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ANTA-INES CARLOS P        MD"/>
    <s v="GUTHRIE SQUARE"/>
    <s v="SAYRE"/>
    <s v="PA"/>
    <s v="18840"/>
    <s v="PHYSICIAN"/>
    <s v="M"/>
    <s v="No"/>
    <s v="MMIS"/>
    <s v="NorthRPU"/>
    <s v="P"/>
    <m/>
    <m/>
    <m/>
    <s v=""/>
    <s v="E020628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ANTA INES CARLOS DR."/>
    <m/>
    <m/>
    <m/>
    <m/>
    <s v="SANTA INES CARLOS JR MD"/>
    <s v="7529 MOONVALLEY DR"/>
    <s v="LIVERPOOL"/>
    <s v="NY"/>
    <s v="13088-4130"/>
    <s v="PHYSICIAN"/>
    <s v="M"/>
    <s v="No"/>
    <s v="MMIS"/>
    <s v="NorthRPU"/>
    <s v="P"/>
    <m/>
    <m/>
    <m/>
    <s v=""/>
    <s v="E0035625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UKKA SANTOSH"/>
    <m/>
    <m/>
    <m/>
    <m/>
    <s v="MUKKA SANTOSH KUMAR"/>
    <s v="161 RIVERSIDE DR STE 206"/>
    <s v="BINGHAMTON"/>
    <s v="NY"/>
    <s v="13905-4178"/>
    <s v="PHYSICIAN"/>
    <s v="M"/>
    <s v="No"/>
    <s v="MMIS"/>
    <s v="SouthRPU"/>
    <s v="P"/>
    <m/>
    <m/>
    <m/>
    <s v="Santosh K. Mukka, MD"/>
    <s v="E0393572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n v="1"/>
    <s v=""/>
  </r>
  <r>
    <x v="0"/>
    <m/>
    <m/>
    <m/>
    <m/>
    <s v="SMITH SARA"/>
    <m/>
    <m/>
    <m/>
    <m/>
    <s v="SMITH SARA MCKERCHER"/>
    <s v="1302 E MAIN ST"/>
    <s v="ENDICOTT"/>
    <s v="NY"/>
    <s v="13760-5430"/>
    <s v="PHYSICIAN"/>
    <s v="M"/>
    <s v="No"/>
    <s v="MMIS"/>
    <s v="SouthRPU"/>
    <s v="P"/>
    <m/>
    <m/>
    <m/>
    <s v="Sara M Smith"/>
    <s v="E0386413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INGLAR SARAH"/>
    <m/>
    <m/>
    <m/>
    <m/>
    <s v="SINGLAR SARAH MARIE"/>
    <s v="15 BIRDSALL ST"/>
    <s v="GREENE"/>
    <s v="NY"/>
    <s v="13778-1057"/>
    <s v="PHYSICIAN"/>
    <s v="M"/>
    <s v="No"/>
    <s v="MMIS"/>
    <s v="SouthRPU"/>
    <s v="P"/>
    <m/>
    <m/>
    <m/>
    <s v="Sarah Singlar"/>
    <s v="E041277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SARGENT ANITA DR."/>
    <m/>
    <m/>
    <m/>
    <m/>
    <s v="SARGENT ANITA"/>
    <s v="161 RIVERSIDE DR STE 109"/>
    <s v="BINGHAMTON"/>
    <s v="NY"/>
    <s v="13905-4178"/>
    <s v="PHYSICIAN"/>
    <s v="M"/>
    <s v="No"/>
    <s v="MMIS"/>
    <s v="SouthRPU"/>
    <s v="P"/>
    <m/>
    <m/>
    <m/>
    <s v="SARGENT ANITA DR."/>
    <s v="E033743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ARKER ASHIT DR."/>
    <m/>
    <m/>
    <m/>
    <m/>
    <s v="SARKER ASHIT BARAN"/>
    <s v="1 GUTHRIE SQ"/>
    <s v="SAYRE"/>
    <s v="PA"/>
    <s v="18840-1625"/>
    <s v="PHYSICIAN"/>
    <s v="M"/>
    <s v="No"/>
    <s v="MMIS"/>
    <s v="SouthRPU"/>
    <s v="P"/>
    <m/>
    <m/>
    <m/>
    <s v=""/>
    <s v="E032456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OLOMON SARRA DR."/>
    <m/>
    <m/>
    <m/>
    <m/>
    <s v="SOLOMON SARRA GWYN MD"/>
    <s v="GUTHRIE CL LTD"/>
    <s v="WATKINS GLEN"/>
    <s v="NY"/>
    <s v="14891-1260"/>
    <s v="PHYSICIAN"/>
    <s v="M"/>
    <s v="No"/>
    <s v="MMIS"/>
    <s v="NorthRPU"/>
    <s v="P"/>
    <m/>
    <m/>
    <m/>
    <s v=""/>
    <s v="E0059354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SAVORY BRIDGET"/>
    <m/>
    <m/>
    <m/>
    <m/>
    <s v="SAVORY BRIDGET"/>
    <s v="MARATHON ELEM SCHOOL"/>
    <s v="MARATHON"/>
    <s v="NY"/>
    <s v="13803-2808"/>
    <s v="PHYSICIAN"/>
    <s v="M"/>
    <s v="No"/>
    <s v="MMIS"/>
    <s v="NorthRPU"/>
    <s v="P"/>
    <m/>
    <m/>
    <m/>
    <s v=""/>
    <s v="E0330196"/>
    <n v="1"/>
    <n v="1"/>
    <n v="0"/>
    <n v="0"/>
    <n v="1"/>
    <n v="1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AYLOR KAREN"/>
    <m/>
    <m/>
    <m/>
    <m/>
    <s v="SAYLOR KAREN E MD"/>
    <s v="7 COLONIAL DR"/>
    <s v="TOWANDA"/>
    <s v="PA"/>
    <s v="18848-9707"/>
    <s v="PHYSICIAN"/>
    <s v="M"/>
    <s v="No"/>
    <s v="MMIS"/>
    <s v="SouthRPU"/>
    <s v="P"/>
    <m/>
    <m/>
    <m/>
    <s v=""/>
    <s v="E000321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SCARSETH STEPHEN MR."/>
    <m/>
    <m/>
    <m/>
    <m/>
    <s v="SCARSETH STEPHEN CLIVE"/>
    <s v="2224 E MAIN ST"/>
    <s v="MARATHON"/>
    <s v="NY"/>
    <s v="13803-0000"/>
    <s v="PHYSICIAN"/>
    <s v="M"/>
    <s v="No"/>
    <s v="MMIS"/>
    <s v="NorthRPU"/>
    <s v="P"/>
    <m/>
    <m/>
    <m/>
    <s v=""/>
    <s v="E001188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SCHACKOW T. ERIC DR."/>
    <m/>
    <m/>
    <m/>
    <m/>
    <s v="SCHACKOW T ERIC"/>
    <s v="1 GUTHRIE SQ"/>
    <s v="SAYRE"/>
    <s v="PA"/>
    <s v="18840-1625"/>
    <s v="PHYSICIAN"/>
    <s v="M"/>
    <s v="No"/>
    <s v="MMIS"/>
    <s v="NorthRPU"/>
    <s v="P"/>
    <m/>
    <m/>
    <m/>
    <s v="Schackow T. Eric"/>
    <s v="E011947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CHERER JUDITH"/>
    <m/>
    <m/>
    <m/>
    <m/>
    <s v="SCHERER JUDITH M"/>
    <s v="TOMPKINS COMM HOSP"/>
    <s v="ITHACA"/>
    <s v="NY"/>
    <s v="14850-1342"/>
    <s v="PHYSICIAN"/>
    <s v="M"/>
    <s v="No"/>
    <s v="MMIS"/>
    <s v="NorthRPU"/>
    <s v="P"/>
    <m/>
    <m/>
    <m/>
    <s v="SCHERER JUDITH"/>
    <s v="E0154246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CHIAVONE MICHAEL DR."/>
    <m/>
    <m/>
    <m/>
    <m/>
    <s v="SCHIAVONE MICHAEL"/>
    <s v="1 ATWELL RD"/>
    <s v="COOPERSTOWN"/>
    <s v="NY"/>
    <s v="13326-1301"/>
    <s v="PHYSICIAN"/>
    <s v="M"/>
    <s v="No"/>
    <s v="MMIS"/>
    <s v="EastRPU"/>
    <s v="P"/>
    <m/>
    <m/>
    <m/>
    <s v=""/>
    <s v="E031400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CHLAEN BRENDA"/>
    <m/>
    <m/>
    <m/>
    <m/>
    <s v="SCHLAEN BRENDA-ROXANA MD"/>
    <s v="1290 UPPER FRONT ST"/>
    <s v="BINGHAMTON"/>
    <s v="NY"/>
    <s v="13901-1043"/>
    <s v="PHYSICIAN"/>
    <s v="M"/>
    <s v="No"/>
    <s v="MMIS"/>
    <s v="SouthRPU"/>
    <s v="P"/>
    <m/>
    <m/>
    <m/>
    <s v=""/>
    <s v="E002742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CHULTZ JULIA"/>
    <m/>
    <m/>
    <m/>
    <m/>
    <s v="SCHULTZ JULIA M"/>
    <s v="53 PINE ST"/>
    <s v="DEPOSIT"/>
    <s v="NY"/>
    <s v="13754-1301"/>
    <s v="PHYSICIAN"/>
    <s v="M"/>
    <s v="No"/>
    <s v="MMIS"/>
    <s v="SouthRPU"/>
    <s v="P"/>
    <m/>
    <m/>
    <m/>
    <s v="Schultz Julia"/>
    <s v="E0339145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CHUYLER COUNTY"/>
    <m/>
    <m/>
    <m/>
    <m/>
    <s v="SCHUYLER CO HOME HEALTH PSSHSP"/>
    <s v="106 S PERRY ST"/>
    <s v="WATKINS GLEN"/>
    <s v="NY"/>
    <s v="14891-1435"/>
    <s v="DIAGNOSTIC AND TREATMENT CENTER"/>
    <s v="M"/>
    <s v="No"/>
    <s v="MMIS"/>
    <s v="NorthRPU"/>
    <s v="P"/>
    <m/>
    <m/>
    <m/>
    <s v="SCHUYLER CO HOME HLTH PSSHSP"/>
    <s v="E0156880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SCHUYLER COUNTY"/>
    <m/>
    <m/>
    <m/>
    <m/>
    <s v="SCHUYLER HOME HLTH AGCY    CO"/>
    <s v="425-447 PENNSYLVANIA AVE"/>
    <s v="ELMIRA"/>
    <s v="NY"/>
    <s v="14904-1762"/>
    <s v="HOME HEALTH AGENCY"/>
    <s v="M"/>
    <s v="No"/>
    <s v="MMIS"/>
    <s v="WestRPU"/>
    <s v="P"/>
    <m/>
    <m/>
    <m/>
    <s v=""/>
    <s v="E0263604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n v="1"/>
    <s v=""/>
  </r>
  <r>
    <x v="1"/>
    <m/>
    <m/>
    <m/>
    <m/>
    <s v="SCHUYLER COUNTY CHAPTER, NYSARC, INC."/>
    <m/>
    <m/>
    <m/>
    <m/>
    <s v="SCHUYLER COUNTY NYS ARC CEDAR"/>
    <s v="CEDAR STREET ICF"/>
    <s v="WATKINS GLEN"/>
    <s v="NY"/>
    <s v="14891-1101"/>
    <s v="LONG TERM CARE FACILITY"/>
    <s v="M"/>
    <s v="No"/>
    <s v="MMIS"/>
    <s v="NorthRPU"/>
    <s v="P"/>
    <m/>
    <m/>
    <m/>
    <s v=""/>
    <s v="E0219924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UNTY CHAPT NYS ARC"/>
    <s v="203 12TH ST # 205"/>
    <s v="WATKINS GLEN"/>
    <s v="NY"/>
    <s v="14891-1617"/>
    <s v="TRANSPORTATION"/>
    <s v="M"/>
    <s v="No"/>
    <s v="MMIS"/>
    <s v="NorthRPU"/>
    <s v="P"/>
    <m/>
    <m/>
    <m/>
    <s v="Schuyler County Chapter, NYSARC Inc."/>
    <s v="E0208756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SCHUYLER COUNTY CHAPTER, NYSARC, INC."/>
    <m/>
    <m/>
    <m/>
    <m/>
    <s v="SCHUYLER COUNTY NYS ARC CANAL"/>
    <s v="CANAL ST ICF"/>
    <s v="MONTOUR FALLS"/>
    <s v="NY"/>
    <s v="14865-9641"/>
    <s v="LONG TERM CARE FACILITY"/>
    <s v="M"/>
    <s v="No"/>
    <s v="MMIS"/>
    <s v="NorthRPU"/>
    <s v="P"/>
    <m/>
    <m/>
    <m/>
    <s v=""/>
    <s v="E0177193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UNTY CHAPTER NYSARC"/>
    <s v="203 12TH ST"/>
    <s v="WATKINS GLEN"/>
    <s v="NY"/>
    <s v="14891-1617"/>
    <s v="HOME HEALTH AGENCY"/>
    <s v="M"/>
    <s v="No"/>
    <s v="MMIS"/>
    <s v="NorthRPU"/>
    <s v="P"/>
    <m/>
    <m/>
    <m/>
    <s v=""/>
    <s v="E0099535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m/>
    <m/>
    <m/>
    <m/>
    <m/>
    <s v="SCHUYLER CO CHAP NYSARC HCBS2"/>
    <s v="UUD3126"/>
    <s v="WATKINS GLEN"/>
    <s v="NY"/>
    <s v="14891"/>
    <s v="HOME HEALTH AGENCY"/>
    <s v="M"/>
    <s v="No"/>
    <s v="MMIS"/>
    <s v="NorthRPU"/>
    <s v="P"/>
    <m/>
    <m/>
    <m/>
    <s v="Schuyler County Chapter, NYSARC Inc."/>
    <s v="E0090759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SCHUYLER CO CHAP NYSARC SMP"/>
    <s v="REGION-OUTSIDE NYC"/>
    <s v="WATKINS GLEN"/>
    <s v="NY"/>
    <s v="14891-1617"/>
    <s v="HOME HEALTH AGENCY"/>
    <s v="M"/>
    <s v="No"/>
    <s v="MMIS"/>
    <s v="NorthRPU"/>
    <s v="P"/>
    <m/>
    <m/>
    <m/>
    <s v=""/>
    <s v="E008324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 CHAP NYSARC INC"/>
    <s v="SUPPORTIVE"/>
    <s v="WATKINS GLEN"/>
    <s v="NY"/>
    <s v="14891-1617"/>
    <s v="HOME HEALTH AGENCY"/>
    <s v="M"/>
    <s v="No"/>
    <s v="MMIS"/>
    <s v="NorthRPU"/>
    <s v="P"/>
    <m/>
    <m/>
    <m/>
    <s v=""/>
    <s v="E0075190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 CHAP NYSARC  SPV"/>
    <s v="SUPERVISED"/>
    <s v="WATKINS GLEN"/>
    <s v="NY"/>
    <s v="14891-1617"/>
    <s v="HOME HEALTH AGENCY"/>
    <s v="M"/>
    <s v="No"/>
    <s v="MMIS"/>
    <s v="NorthRPU"/>
    <s v="P"/>
    <m/>
    <m/>
    <m/>
    <s v=""/>
    <s v="E007518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UNTY NYSARC RSP"/>
    <s v="203 12TH ST"/>
    <s v="WATKINS GLEN"/>
    <s v="NY"/>
    <s v="14891-1617"/>
    <s v="HOME HEALTH AGENCY"/>
    <s v="M"/>
    <s v="No"/>
    <s v="MMIS"/>
    <s v="NorthRPU"/>
    <s v="P"/>
    <m/>
    <m/>
    <m/>
    <s v=""/>
    <s v="E0040200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 CHAP NYSARC DAY"/>
    <s v="GROUP DAY HAB"/>
    <s v="WATKINS GLEN"/>
    <s v="NY"/>
    <s v="14891-1617"/>
    <s v="HOME HEALTH AGENCY"/>
    <s v="M"/>
    <s v="No"/>
    <s v="MMIS"/>
    <s v="NorthRPU"/>
    <s v="P"/>
    <m/>
    <m/>
    <m/>
    <s v=""/>
    <s v="E002993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SCHUYLER CO NYSARC BROOME MSC"/>
    <s v="203 12TH ST"/>
    <s v="WATKINS GLEN"/>
    <s v="NY"/>
    <s v="14891-1617"/>
    <s v="HOME HEALTH AGENCY"/>
    <s v="M"/>
    <s v="No"/>
    <s v="MMIS"/>
    <s v="NorthRPU"/>
    <s v="P"/>
    <m/>
    <m/>
    <m/>
    <s v=""/>
    <s v="E0025799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m/>
    <m/>
    <m/>
    <m/>
    <s v="SCHUYLER COUNTY CHAPTER, NYSARC, INC,"/>
    <m/>
    <m/>
    <m/>
    <m/>
    <s v="SCHUYLER COUNTY CHAPTER NYSARC INC"/>
    <s v="425-447 PENNSYLVANIA AVE"/>
    <s v="ELMIRA"/>
    <s v="NY"/>
    <s v="14904-1762"/>
    <s v="HOME HEALTH AGENCY"/>
    <s v="M"/>
    <s v="No"/>
    <s v="MMIS"/>
    <s v="NorthRPU"/>
    <s v="P"/>
    <m/>
    <m/>
    <m/>
    <s v=""/>
    <s v="E0345927"/>
    <n v="0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1"/>
    <m/>
    <m/>
    <m/>
    <m/>
    <s v="SCHUYLER COUNTY MENTAL HEALTH"/>
    <m/>
    <m/>
    <m/>
    <m/>
    <s v="SCHUYLER COUNTY MENTAL HLTH SVCS"/>
    <s v="106 S PERRY ST"/>
    <s v="WATKINS GLEN"/>
    <s v="NY"/>
    <s v="14891-1615"/>
    <s v="MULTI-TYPE"/>
    <s v="M"/>
    <s v="No"/>
    <s v="MMIS"/>
    <s v="NorthRPU"/>
    <s v="P"/>
    <m/>
    <m/>
    <m/>
    <s v=""/>
    <s v="E0162808"/>
    <n v="0"/>
    <n v="0"/>
    <n v="0"/>
    <n v="0"/>
    <n v="0"/>
    <n v="0"/>
    <n v="0"/>
    <n v="0"/>
    <n v="0"/>
    <n v="0"/>
    <n v="0"/>
    <s v=""/>
    <s v=""/>
    <s v=""/>
    <s v=""/>
    <n v="1"/>
    <n v="1"/>
    <x v="0"/>
    <s v=""/>
    <s v=""/>
    <s v=""/>
    <s v=""/>
    <n v="1"/>
    <s v=""/>
  </r>
  <r>
    <x v="1"/>
    <m/>
    <m/>
    <m/>
    <m/>
    <s v="SCHUYLER COUNTY"/>
    <m/>
    <m/>
    <m/>
    <m/>
    <s v="SCHUYLER COUNTY LEGISLATURE"/>
    <s v="106 S PERRY ST"/>
    <s v="WATKINS GLEN"/>
    <s v="NY"/>
    <s v="14891-1615"/>
    <s v="DIAGNOSTIC AND TREATMENT CENTER"/>
    <s v="M"/>
    <s v="No"/>
    <s v="MMIS"/>
    <s v="NorthRPU"/>
    <s v="P"/>
    <m/>
    <m/>
    <m/>
    <s v=""/>
    <s v="E0263649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s v=""/>
    <s v=""/>
  </r>
  <r>
    <x v="0"/>
    <m/>
    <m/>
    <m/>
    <m/>
    <s v="SCHUYLER HOSPITAL INC"/>
    <m/>
    <m/>
    <m/>
    <m/>
    <s v="SCHUYLER HOSPITAL INC"/>
    <s v="230 STEUBEN ST"/>
    <s v="MONTOUR FALLS"/>
    <s v="NY"/>
    <s v="14865-9648"/>
    <s v="MULTI-TYPE"/>
    <s v="M"/>
    <s v="No"/>
    <s v="MMIS"/>
    <s v="NorthRPU"/>
    <s v="P"/>
    <m/>
    <m/>
    <m/>
    <s v=""/>
    <s v="E0319815"/>
    <n v="1"/>
    <n v="1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SCHUYLER HOSPITAL INC"/>
    <m/>
    <m/>
    <m/>
    <m/>
    <s v="SCHUYLER HOSPITAL"/>
    <s v="220 STEUBEN ST"/>
    <s v="MONTOUR FALLS"/>
    <s v="NY"/>
    <s v="14865-9740"/>
    <s v="HOSPITAL"/>
    <s v="M"/>
    <s v="No"/>
    <s v="MMIS"/>
    <s v="NorthRPU"/>
    <s v="P"/>
    <m/>
    <m/>
    <m/>
    <s v=""/>
    <s v="E0262916"/>
    <n v="1"/>
    <n v="1"/>
    <n v="1"/>
    <n v="0"/>
    <n v="0"/>
    <n v="0"/>
    <n v="0"/>
    <n v="0"/>
    <n v="0"/>
    <n v="0"/>
    <n v="0"/>
    <s v=""/>
    <s v=""/>
    <n v="1"/>
    <n v="1"/>
    <s v=""/>
    <s v=""/>
    <x v="0"/>
    <s v=""/>
    <n v="1"/>
    <s v=""/>
    <s v=""/>
    <n v="1"/>
    <s v=""/>
  </r>
  <r>
    <x v="1"/>
    <m/>
    <m/>
    <m/>
    <m/>
    <s v="SCHUYLER HOSPITAL INC"/>
    <m/>
    <m/>
    <m/>
    <m/>
    <s v="SCHUYLER HOSPITAL"/>
    <s v="220 STEUBEN ST"/>
    <s v="MONTOUR FALLS"/>
    <s v="NY"/>
    <s v="14865-9740"/>
    <s v="HOSPITAL"/>
    <s v="M"/>
    <s v="No"/>
    <s v="MMIS"/>
    <s v="NorthRPU"/>
    <s v="P"/>
    <m/>
    <m/>
    <m/>
    <s v=""/>
    <s v="E0262916"/>
    <n v="1"/>
    <n v="1"/>
    <n v="1"/>
    <n v="0"/>
    <n v="0"/>
    <n v="0"/>
    <n v="0"/>
    <n v="0"/>
    <n v="0"/>
    <n v="0"/>
    <n v="0"/>
    <s v=""/>
    <s v=""/>
    <n v="1"/>
    <n v="1"/>
    <s v=""/>
    <s v=""/>
    <x v="0"/>
    <s v=""/>
    <n v="1"/>
    <s v=""/>
    <s v=""/>
    <n v="1"/>
    <s v=""/>
  </r>
  <r>
    <x v="0"/>
    <m/>
    <m/>
    <m/>
    <m/>
    <s v="SCHWARTZ JERROLD"/>
    <m/>
    <m/>
    <m/>
    <m/>
    <s v="SCHWARTZ JERROLD PAUL MD"/>
    <s v="LOURDES HOSP"/>
    <s v="BINGHAMTON"/>
    <s v="NY"/>
    <s v="13905-4198"/>
    <s v="PHYSICIAN"/>
    <s v="M"/>
    <s v="No"/>
    <s v="MMIS"/>
    <s v="SouthRPU"/>
    <s v="P"/>
    <m/>
    <m/>
    <m/>
    <s v=""/>
    <s v="E0068752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GLICK SCOTT DR."/>
    <m/>
    <m/>
    <m/>
    <m/>
    <s v="GLICK SCOTT M"/>
    <s v="10 ARROWOOD DR"/>
    <s v="ITHACA"/>
    <s v="NY"/>
    <s v="14850-1857"/>
    <s v="PHYSICIAN"/>
    <s v="M"/>
    <s v="No"/>
    <s v="MMIS"/>
    <s v="NorthRPU"/>
    <s v="P"/>
    <m/>
    <m/>
    <m/>
    <s v=""/>
    <s v="E035084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EDDON LORRAINE DR."/>
    <m/>
    <m/>
    <m/>
    <m/>
    <s v="SEDDON LORRAINE MD"/>
    <s v="179 N BROAD ST"/>
    <s v="NORWICH"/>
    <s v="NY"/>
    <s v="13815-1019"/>
    <s v="PHYSICIAN"/>
    <s v="M"/>
    <s v="No"/>
    <s v="MMIS"/>
    <s v="EastRPU"/>
    <s v="P"/>
    <m/>
    <m/>
    <m/>
    <s v=""/>
    <s v="E021246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EEDAT GHAZALA DR."/>
    <m/>
    <m/>
    <m/>
    <m/>
    <s v="SEEDAT GHAZALA ALI DO"/>
    <s v="224 S GEDDES ST"/>
    <s v="SYRACUSE"/>
    <s v="NY"/>
    <s v="13204-2809"/>
    <s v="DENTIST"/>
    <s v="M"/>
    <s v="No"/>
    <s v="MMIS"/>
    <s v="NorthRPU"/>
    <s v="P"/>
    <m/>
    <m/>
    <m/>
    <s v=""/>
    <s v="E002100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SCHUYLER HOSPITAL INC"/>
    <m/>
    <m/>
    <m/>
    <m/>
    <s v="SCHUYLER HOSP LONG TERM   INC"/>
    <s v="220 STEUBEN ST"/>
    <s v="MONTOUR FALLS"/>
    <s v="NY"/>
    <s v="14865-9740"/>
    <s v="HOSPITAL"/>
    <s v="M"/>
    <s v="No"/>
    <s v="MMIS"/>
    <s v="NorthRPU"/>
    <s v="P"/>
    <m/>
    <m/>
    <m/>
    <s v=""/>
    <s v="E0263948"/>
    <n v="0"/>
    <n v="0"/>
    <n v="0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YOON SERENA DR."/>
    <m/>
    <m/>
    <m/>
    <m/>
    <s v="YOON SERENA HANEE MD"/>
    <s v="8 BRENTWOOD DR STE B"/>
    <s v="ITHACA"/>
    <s v="NY"/>
    <s v="14850-1871"/>
    <s v="PHYSICIAN"/>
    <s v="M"/>
    <s v="No"/>
    <s v="MMIS"/>
    <s v="NorthRPU"/>
    <s v="P"/>
    <m/>
    <m/>
    <m/>
    <s v=""/>
    <s v="E0133697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SERENS KELLEY MISS"/>
    <m/>
    <m/>
    <m/>
    <m/>
    <s v="SERENS KELLEY A"/>
    <s v="134 HOMER AVE"/>
    <s v="CORTLAND"/>
    <s v="NY"/>
    <s v="13045-1206"/>
    <s v="PHYSICIAN"/>
    <s v="M"/>
    <s v="No"/>
    <s v="MMIS"/>
    <s v="NorthRPU"/>
    <s v="P"/>
    <m/>
    <m/>
    <m/>
    <s v=""/>
    <s v="E036723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ERRANO DE MALAVET JANETTE DR."/>
    <m/>
    <m/>
    <m/>
    <m/>
    <s v="SERRANO DE MALAVET JANETTE"/>
    <m/>
    <s v="CORNING"/>
    <s v="NY"/>
    <s v="14830-2287"/>
    <s v="PHYSICIAN"/>
    <s v="M"/>
    <s v="No"/>
    <s v="MMIS"/>
    <s v="WestRPU"/>
    <s v="P"/>
    <m/>
    <m/>
    <m/>
    <s v=""/>
    <s v="E014243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10 Kennedy Parkway"/>
    <s v="Cortland"/>
    <s v="NY"/>
    <s v="13045"/>
    <m/>
    <m/>
    <m/>
    <m/>
    <m/>
    <m/>
    <m/>
    <m/>
    <m/>
    <m/>
    <m/>
    <s v="M"/>
    <s v="No"/>
    <s v="No NPI or MMIS"/>
    <s v="NorthRPU"/>
    <s v="P"/>
    <m/>
    <m/>
    <m/>
    <s v=""/>
    <s v="Seven Valleys Health Coalition"/>
    <n v="1"/>
    <m/>
    <m/>
    <m/>
    <n v="1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JAMIL SHABANA DR."/>
    <m/>
    <m/>
    <m/>
    <m/>
    <s v="JAMIL SHABANA MD"/>
    <s v="1020 VESTAL PKWY E"/>
    <s v="VESTAL"/>
    <s v="NY"/>
    <s v="13850-1748"/>
    <s v="PHYSICIAN"/>
    <s v="M"/>
    <s v="No"/>
    <s v="MMIS"/>
    <s v="SouthRPU"/>
    <s v="P"/>
    <m/>
    <m/>
    <m/>
    <s v="Shabana Jamil, MD"/>
    <s v="E001681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HADY AMR"/>
    <m/>
    <m/>
    <m/>
    <m/>
    <s v="SHADY AMR ALI MD"/>
    <s v="601 RIVERSIDE DR"/>
    <s v="JOHNSON CITY"/>
    <s v="NY"/>
    <s v="13790-2544"/>
    <s v="PHYSICIAN"/>
    <s v="M"/>
    <s v="No"/>
    <s v="MMIS"/>
    <s v="SouthRPU"/>
    <s v="P"/>
    <m/>
    <m/>
    <m/>
    <s v=""/>
    <s v="E0032279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HAH ASHOKKUMAR DR."/>
    <m/>
    <m/>
    <m/>
    <m/>
    <s v="SHAH ASHOKKUMAR RATANLAL"/>
    <s v="GUTHRIE SQUARE"/>
    <s v="SAYRE"/>
    <s v="PA"/>
    <s v="18840"/>
    <s v="PHYSICIAN"/>
    <s v="M"/>
    <s v="No"/>
    <s v="MMIS"/>
    <s v="SouthRPU"/>
    <s v="P"/>
    <m/>
    <m/>
    <m/>
    <s v=""/>
    <s v="E006458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SHAH MANISH DR."/>
    <m/>
    <m/>
    <m/>
    <m/>
    <s v="SHAH MANISH VIPINCHADRA"/>
    <s v="179 N BROAD ST"/>
    <s v="NORWICH"/>
    <s v="NY"/>
    <s v="13815-1019"/>
    <s v="PHYSICIAN"/>
    <s v="M"/>
    <s v="No"/>
    <s v="MMIS"/>
    <s v="EastRPU"/>
    <s v="P"/>
    <m/>
    <m/>
    <m/>
    <s v=""/>
    <s v="E034640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HAH ZIA DR."/>
    <m/>
    <m/>
    <m/>
    <m/>
    <s v="SHAH ZIA H MD"/>
    <s v="BINGHAMTON GENERAL"/>
    <s v="BINGHAMTON"/>
    <s v="NY"/>
    <s v="13903"/>
    <s v="PHYSICIAN"/>
    <s v="M"/>
    <s v="No"/>
    <s v="MMIS"/>
    <s v="SouthRPU"/>
    <s v="P"/>
    <m/>
    <m/>
    <m/>
    <s v="SHAH ZIA DR."/>
    <s v="E013565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MALIK SHAHID"/>
    <m/>
    <m/>
    <m/>
    <m/>
    <s v="MALIK SHAHID NASIR MD"/>
    <s v="800 HOOPER RD"/>
    <s v="ENDWELL"/>
    <s v="NY"/>
    <s v="13760-1560"/>
    <s v="PHYSICIAN"/>
    <s v="M"/>
    <s v="No"/>
    <s v="MMIS"/>
    <s v="SouthRPU"/>
    <s v="P"/>
    <m/>
    <m/>
    <m/>
    <s v=""/>
    <s v="E001632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UGHAL SHAHID"/>
    <m/>
    <m/>
    <m/>
    <m/>
    <s v="MUGHAL SHAKID AHMED MD"/>
    <s v="PRIMARY CARE ASSOC"/>
    <s v="BINGHAMTON"/>
    <s v="NY"/>
    <s v="13904-1661"/>
    <s v="PHYSICIAN"/>
    <s v="M"/>
    <s v="No"/>
    <s v="MMIS"/>
    <s v="SouthRPU"/>
    <s v="P"/>
    <m/>
    <m/>
    <m/>
    <s v=""/>
    <s v="E0071897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1"/>
    <m/>
    <m/>
    <m/>
    <m/>
    <s v="IZADYAR SHAHRAM"/>
    <m/>
    <m/>
    <m/>
    <m/>
    <s v="IZADYAR SHAHRAM"/>
    <s v="750 E ADAMS ST"/>
    <s v="SYRACUSE"/>
    <s v="NY"/>
    <s v="13210-2342"/>
    <s v="PHYSICIAN"/>
    <s v="M"/>
    <s v="No"/>
    <s v="MMIS"/>
    <s v="NorthRPU"/>
    <s v="P"/>
    <m/>
    <m/>
    <m/>
    <s v=""/>
    <s v="E033528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BICHALA SHALINI DR."/>
    <m/>
    <m/>
    <m/>
    <m/>
    <s v="BICHALA SHALINI"/>
    <m/>
    <m/>
    <m/>
    <m/>
    <s v="PHYSICIAN"/>
    <s v="M"/>
    <s v="No"/>
    <s v="MMIS"/>
    <s v="SouthRPU"/>
    <s v="P"/>
    <m/>
    <m/>
    <m/>
    <s v="Shalini Bichala, MD"/>
    <s v="E0443241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SHALLER MARGE"/>
    <m/>
    <m/>
    <m/>
    <m/>
    <s v="SHALLER MARQUERITE E NP"/>
    <s v="346 GRAND AVE"/>
    <s v="JOHNSON CITY"/>
    <s v="NY"/>
    <s v="13790-2558"/>
    <s v="PHYSICIAN"/>
    <s v="M"/>
    <s v="No"/>
    <s v="MMIS"/>
    <s v="SouthRPU"/>
    <s v="P"/>
    <m/>
    <m/>
    <m/>
    <s v="SHALLER MARGE"/>
    <s v="E0085167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SHAPIRO OLEG"/>
    <m/>
    <m/>
    <m/>
    <m/>
    <s v="SHAPIRO OLEG"/>
    <s v="750 E ADAMS ST"/>
    <s v="SYRACUSE"/>
    <s v="NY"/>
    <s v="13210-2342"/>
    <s v="PHYSICIAN"/>
    <s v="M"/>
    <s v="No"/>
    <s v="MMIS"/>
    <s v="NorthRPU"/>
    <s v="P"/>
    <m/>
    <m/>
    <m/>
    <s v=""/>
    <s v="E028433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HARMA HARI DR."/>
    <m/>
    <m/>
    <m/>
    <m/>
    <s v="SHARMA HARI HAR"/>
    <s v="CORNING HOSP"/>
    <s v="CORNING"/>
    <s v="NY"/>
    <s v="14830-2899"/>
    <s v="PHYSICIAN"/>
    <s v="M"/>
    <s v="No"/>
    <s v="MMIS"/>
    <s v="WestRPU"/>
    <s v="P"/>
    <m/>
    <m/>
    <m/>
    <s v=""/>
    <s v="E025974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SHARMA RAM DR."/>
    <m/>
    <m/>
    <m/>
    <m/>
    <s v="SHARMA RAM CHARITRA MD"/>
    <s v="GUTHRIE CLINIC LTD"/>
    <s v="SAYRE"/>
    <s v="PA"/>
    <s v="18840"/>
    <s v="PHYSICIAN"/>
    <s v="M"/>
    <s v="No"/>
    <s v="MMIS"/>
    <s v="SouthRPU"/>
    <s v="P"/>
    <m/>
    <m/>
    <m/>
    <s v=""/>
    <s v="E0119472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LDAUF-MADERO SHARON"/>
    <m/>
    <m/>
    <m/>
    <m/>
    <s v="BALDAUF-MADERO SHARON DIANE"/>
    <s v="1 FOXCARE DR"/>
    <s v="ONEONTA"/>
    <s v="NY"/>
    <s v="13820-2086"/>
    <s v="PHYSICIAN"/>
    <s v="M"/>
    <s v="No"/>
    <s v="MMIS"/>
    <s v="EastRPU"/>
    <s v="P"/>
    <m/>
    <m/>
    <m/>
    <s v=""/>
    <s v="E0109153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ZIEGLER SHARON"/>
    <m/>
    <m/>
    <m/>
    <m/>
    <s v="ZIEGLER SHARON LYNN"/>
    <s v="BUFFALO GENERAL HOSP"/>
    <s v="BUFFALO"/>
    <s v="NY"/>
    <s v="14203-1154"/>
    <s v="PHYSICIAN"/>
    <s v="M"/>
    <s v="No"/>
    <s v="MMIS"/>
    <s v="NorthRPU"/>
    <s v="P"/>
    <m/>
    <m/>
    <m/>
    <s v=""/>
    <s v="E0155436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EMMONS SHAWN DR."/>
    <m/>
    <m/>
    <m/>
    <m/>
    <s v="EMMONS SHAWN PATRICK"/>
    <s v="1302 E MAIN ST"/>
    <s v="ENDICOTT"/>
    <s v="NY"/>
    <s v="13760-5430"/>
    <s v="PHYSICIAN"/>
    <s v="M"/>
    <s v="No"/>
    <s v="MMIS"/>
    <s v="SouthRPU"/>
    <s v="P"/>
    <m/>
    <m/>
    <m/>
    <s v=""/>
    <s v="E029362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ARRETT SHEAN"/>
    <m/>
    <m/>
    <m/>
    <m/>
    <s v="BARRETT SHEAN LOGAN"/>
    <s v="500 5TH AVE"/>
    <s v="OWEGO"/>
    <s v="NY"/>
    <s v="13827-1620"/>
    <s v="PHYSICIAN"/>
    <s v="M"/>
    <s v="No"/>
    <s v="MMIS"/>
    <s v="SouthRPU"/>
    <s v="P"/>
    <m/>
    <m/>
    <m/>
    <s v="Shean L. Barrett, MD"/>
    <s v="E0371054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HEEHAN MAYGOE DR."/>
    <m/>
    <m/>
    <m/>
    <m/>
    <s v="SHEEHAN MAYGOE RICHARD"/>
    <s v="100 JOHN ROEMMELT DR"/>
    <s v="HORSEHEADS"/>
    <s v="NY"/>
    <s v="14845-8301"/>
    <s v="PHYSICIAN"/>
    <s v="M"/>
    <s v="No"/>
    <s v="MMIS"/>
    <s v="WestRPU"/>
    <s v="P"/>
    <m/>
    <m/>
    <m/>
    <s v=""/>
    <s v="E031372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HEIKH MUSTAQ"/>
    <m/>
    <m/>
    <m/>
    <m/>
    <s v="SHEIKH MUSHTAQ A           MD"/>
    <s v="1879 W WATER ST"/>
    <s v="ELMIRA"/>
    <s v="NY"/>
    <s v="14905"/>
    <s v="PHYSICIAN"/>
    <s v="M"/>
    <s v="No"/>
    <s v="MMIS"/>
    <s v="WestRPU"/>
    <s v="P"/>
    <m/>
    <m/>
    <m/>
    <s v=""/>
    <s v="E025861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SHERIFF-WHITE PHYLLIS"/>
    <m/>
    <m/>
    <m/>
    <m/>
    <s v="SHERIFF-WHITE PHYLLIS MD"/>
    <s v="179 N BROAD ST"/>
    <s v="NORWICH"/>
    <s v="NY"/>
    <s v="13815-1019"/>
    <s v="PHYSICIAN"/>
    <s v="M"/>
    <s v="No"/>
    <s v="MMIS"/>
    <s v="EastRPU"/>
    <s v="P"/>
    <m/>
    <m/>
    <m/>
    <s v=""/>
    <s v="E002058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HOLAR LISA MISS"/>
    <m/>
    <m/>
    <m/>
    <m/>
    <s v="SHOLAR LISA"/>
    <s v="24 COPELAND AVE"/>
    <s v="HOMER"/>
    <s v="NY"/>
    <s v="13077-1529"/>
    <s v="CLINICAL SOCIAL WORKER (CSW)"/>
    <s v="M"/>
    <s v="No"/>
    <s v="MMIS"/>
    <s v="NorthRPU"/>
    <s v="P"/>
    <m/>
    <m/>
    <m/>
    <s v=""/>
    <s v="E0295032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SHUMEYKO NANCY"/>
    <m/>
    <m/>
    <m/>
    <m/>
    <s v="SHUMEYKO NANCY KELLER MD"/>
    <m/>
    <s v="JOHNSON CITY"/>
    <s v="NY"/>
    <s v="13790-2597"/>
    <s v="PHYSICIAN"/>
    <s v="M"/>
    <s v="No"/>
    <s v="MMIS"/>
    <s v="SouthRPU"/>
    <s v="P"/>
    <m/>
    <m/>
    <m/>
    <s v=""/>
    <s v="E019145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ICILIANO MICHAEL DR."/>
    <m/>
    <m/>
    <m/>
    <m/>
    <s v="SICILIANO MICHAEL A"/>
    <s v="123 CONHOCTON ST"/>
    <s v="CORNING"/>
    <s v="NY"/>
    <s v="14830-2959"/>
    <s v="PHYSICIAN"/>
    <s v="M"/>
    <s v="No"/>
    <s v="MMIS"/>
    <s v="WestRPU"/>
    <s v="P"/>
    <m/>
    <m/>
    <m/>
    <s v=""/>
    <s v="E0338635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SIENKIEWICZ GENADIJ DR."/>
    <m/>
    <m/>
    <m/>
    <m/>
    <s v="SIENKIEWICZ GENADIJ"/>
    <s v="200 FRONT ST"/>
    <s v="VESTAL"/>
    <s v="NY"/>
    <s v="13850-1559"/>
    <s v="PHYSICIAN"/>
    <s v="M"/>
    <s v="No"/>
    <s v="MMIS"/>
    <s v="SouthRPU"/>
    <s v="P"/>
    <m/>
    <m/>
    <m/>
    <s v=""/>
    <s v="E023112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SILVA LOURDES"/>
    <m/>
    <m/>
    <m/>
    <m/>
    <s v="SILVA LOURDES G"/>
    <s v="33 MITCHELL AVE STE 102"/>
    <s v="BINGHAMTON"/>
    <s v="NY"/>
    <s v="13903-1619"/>
    <s v="PHYSICIAN"/>
    <s v="M"/>
    <s v="No"/>
    <s v="MMIS"/>
    <s v="SouthRPU"/>
    <s v="P"/>
    <m/>
    <m/>
    <m/>
    <s v=""/>
    <s v="E029587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MCOE JAMES DR."/>
    <m/>
    <m/>
    <m/>
    <m/>
    <s v="SIMCOE JAMES RITCHIE"/>
    <s v="CHENANGO MEM HSP"/>
    <s v="NORWICH"/>
    <s v="NY"/>
    <s v="13815-1097"/>
    <s v="PHYSICIAN"/>
    <s v="M"/>
    <s v="No"/>
    <s v="MMIS"/>
    <s v="EastRPU"/>
    <s v="P"/>
    <m/>
    <m/>
    <m/>
    <s v=""/>
    <s v="E0192920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SIVERS DOUGLAS"/>
    <m/>
    <m/>
    <m/>
    <m/>
    <s v="SIVERS DOUGLAS R"/>
    <m/>
    <m/>
    <m/>
    <m/>
    <s v="PHYSICIAN"/>
    <s v="M"/>
    <s v="No"/>
    <s v="MMIS"/>
    <s v="SouthRPU"/>
    <s v="P"/>
    <m/>
    <m/>
    <m/>
    <s v="Sivers Douglas"/>
    <s v="E044278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KEIST BARRY DR."/>
    <m/>
    <m/>
    <m/>
    <m/>
    <s v="SKEIST BARRY P             MD"/>
    <s v="GUTHRIE SQUARE"/>
    <s v="SAYRE"/>
    <s v="PA"/>
    <s v="18840"/>
    <s v="PHYSICIAN"/>
    <s v="M"/>
    <s v="No"/>
    <s v="MMIS"/>
    <s v="SouthRPU"/>
    <s v="P"/>
    <m/>
    <m/>
    <m/>
    <s v=""/>
    <s v="E020918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SKEZAS JACOB DR."/>
    <m/>
    <m/>
    <m/>
    <m/>
    <s v="SKEZAS JACOB W MD"/>
    <s v="1780 HANSHAW RD"/>
    <s v="ITHACA"/>
    <s v="NY"/>
    <s v="14850-9105"/>
    <s v="PHYSICIAN"/>
    <s v="M"/>
    <s v="No"/>
    <s v="MMIS"/>
    <s v="NorthRPU"/>
    <s v="P"/>
    <m/>
    <m/>
    <m/>
    <s v=""/>
    <s v="E0191053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SKIADAS MELISSA"/>
    <m/>
    <m/>
    <m/>
    <m/>
    <s v="SKIADAS MELISSA ERIN"/>
    <s v="800 HOOPER RD"/>
    <s v="ENDWELL"/>
    <s v="NY"/>
    <s v="13760-1560"/>
    <s v="PHYSICIAN"/>
    <s v="M"/>
    <s v="No"/>
    <s v="MMIS"/>
    <s v="SouthRPU"/>
    <s v="P"/>
    <m/>
    <m/>
    <m/>
    <s v=""/>
    <s v="E0297647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KIFF JAMES"/>
    <m/>
    <m/>
    <m/>
    <m/>
    <s v="SKIFF JAMES M MD"/>
    <s v="54 MAIN STREET"/>
    <s v="CANDOR"/>
    <s v="NY"/>
    <s v="13743"/>
    <s v="PHYSICIAN"/>
    <s v="M"/>
    <s v="No"/>
    <s v="MMIS"/>
    <s v="SouthRPU"/>
    <s v="P"/>
    <m/>
    <m/>
    <m/>
    <s v=""/>
    <s v="E0166055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MITH CARLY"/>
    <m/>
    <m/>
    <m/>
    <m/>
    <s v="SMITH CARLY ALEXANDRA"/>
    <m/>
    <m/>
    <m/>
    <m/>
    <s v="PHYSICIAN"/>
    <s v="M"/>
    <s v="No"/>
    <s v="MMIS"/>
    <s v="NorthRPU"/>
    <s v="P"/>
    <m/>
    <m/>
    <m/>
    <s v="Smith Carly"/>
    <s v="E0446684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SMITH JANELLE"/>
    <m/>
    <m/>
    <m/>
    <m/>
    <s v="SMITH JANELLE M"/>
    <s v="179 RIVER ST"/>
    <s v="ONEONTA"/>
    <s v="NY"/>
    <s v="13820-2239"/>
    <s v="CLINICAL SOCIAL WORKER (CSW)"/>
    <s v="M"/>
    <s v="No"/>
    <s v="MMIS"/>
    <s v="EastRPU"/>
    <s v="P"/>
    <m/>
    <m/>
    <m/>
    <s v=""/>
    <s v="E0283874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n v="1"/>
    <s v=""/>
  </r>
  <r>
    <x v="1"/>
    <m/>
    <m/>
    <m/>
    <m/>
    <s v="SMITH MELISSA MS."/>
    <m/>
    <m/>
    <m/>
    <m/>
    <s v="SMITH MELISSA MARGARET"/>
    <s v="44 PEARL ST W"/>
    <s v="SIDNEY"/>
    <s v="NY"/>
    <s v="13838-1325"/>
    <s v="PHYSICIAN"/>
    <s v="M"/>
    <s v="No"/>
    <s v="MMIS"/>
    <s v="EastRPU"/>
    <s v="P"/>
    <m/>
    <m/>
    <m/>
    <s v=""/>
    <s v="E028682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SNYDER CHRISTINE"/>
    <m/>
    <m/>
    <m/>
    <m/>
    <s v="SNYDER CHRISTINE"/>
    <s v="GUTHRIE CLINIC LTD"/>
    <s v="SAYRE"/>
    <s v="PA"/>
    <s v="18840"/>
    <s v="PHYSICIAN"/>
    <s v="M"/>
    <s v="No"/>
    <s v="MMIS"/>
    <s v="SouthRPU"/>
    <s v="P"/>
    <m/>
    <m/>
    <m/>
    <s v=""/>
    <s v="E0152017"/>
    <n v="1"/>
    <n v="1"/>
    <n v="0"/>
    <n v="1"/>
    <n v="1"/>
    <n v="0"/>
    <n v="0"/>
    <n v="0"/>
    <n v="0"/>
    <n v="0"/>
    <n v="1"/>
    <s v=""/>
    <n v="1"/>
    <s v=""/>
    <s v=""/>
    <s v=""/>
    <s v=""/>
    <x v="0"/>
    <s v=""/>
    <s v=""/>
    <s v=""/>
    <s v=""/>
    <s v=""/>
    <s v=""/>
  </r>
  <r>
    <x v="1"/>
    <m/>
    <m/>
    <m/>
    <m/>
    <m/>
    <m/>
    <m/>
    <m/>
    <m/>
    <s v="SO TIER INDEPENDENCE CTR SMP"/>
    <s v="REGION-OUTSIDE NYC"/>
    <s v="BINGHAMTON"/>
    <s v="NY"/>
    <s v="13901-2802"/>
    <s v="HOME HEALTH AGENCY"/>
    <s v="M"/>
    <s v="No"/>
    <s v="MMIS"/>
    <s v="SouthRPU"/>
    <s v="P"/>
    <m/>
    <m/>
    <m/>
    <s v="SO TIER INDEPENDENCE CTR SMP"/>
    <s v="E0083201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s v="GALLERANI MEGAN"/>
    <m/>
    <m/>
    <m/>
    <m/>
    <s v="SOMERS MEGAN MELISSA"/>
    <s v="4038 WEST RD"/>
    <s v="CORTLAND"/>
    <s v="NY"/>
    <s v="13045-1842"/>
    <s v="PHYSICIAN"/>
    <s v="M"/>
    <s v="No"/>
    <s v="MMIS"/>
    <s v="NorthRPU"/>
    <s v="P"/>
    <m/>
    <m/>
    <m/>
    <s v="Somers Megan"/>
    <s v="E039699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SOUTHERN TIER AIDS PROGRAM, INC."/>
    <m/>
    <m/>
    <m/>
    <m/>
    <s v="SOUTHERN TIER AIDS PROGRAM AI"/>
    <s v="22 RIVERSIDE DR"/>
    <s v="BINGHAMTON"/>
    <s v="NY"/>
    <s v="13905-4659"/>
    <s v="HOME HEALTH AGENCY"/>
    <s v="M"/>
    <s v="No"/>
    <s v="MMIS"/>
    <s v="SouthRPU"/>
    <s v="P"/>
    <m/>
    <m/>
    <m/>
    <s v=""/>
    <s v="E0131906"/>
    <n v="1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s v=""/>
    <s v=""/>
  </r>
  <r>
    <x v="0"/>
    <s v="45 Lewis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Southern Tier Healthlink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CAREFIRST NY, INC."/>
    <m/>
    <m/>
    <m/>
    <m/>
    <s v="CAREFIRST/SOUTHERN TIER HOSPICE"/>
    <s v="3805 MEADSCREEK RD"/>
    <s v="PAINTED POST"/>
    <s v="NY"/>
    <s v="14870-9509"/>
    <s v="DIAGNOSTIC AND TREATMENT CENTER"/>
    <s v="M"/>
    <s v="No"/>
    <s v="MMIS"/>
    <s v="WestRPU"/>
    <s v="P"/>
    <m/>
    <m/>
    <m/>
    <s v=""/>
    <s v="E0202369"/>
    <n v="1"/>
    <n v="1"/>
    <n v="0"/>
    <n v="1"/>
    <n v="0"/>
    <n v="0"/>
    <n v="0"/>
    <n v="0"/>
    <n v="1"/>
    <n v="0"/>
    <n v="0"/>
    <s v=""/>
    <s v=""/>
    <s v=""/>
    <s v=""/>
    <s v=""/>
    <s v=""/>
    <x v="0"/>
    <s v=""/>
    <s v=""/>
    <n v="1"/>
    <s v=""/>
    <n v="1"/>
    <s v=""/>
  </r>
  <r>
    <x v="1"/>
    <m/>
    <m/>
    <m/>
    <m/>
    <m/>
    <m/>
    <m/>
    <m/>
    <m/>
    <s v="SOUTHERN TIER INDEPENDENCE CENTER"/>
    <s v="135 E FREDERICK ST"/>
    <s v="BINGHAMTON"/>
    <s v="NY"/>
    <s v="13904-1224"/>
    <s v="HOME HEALTH AGENCY"/>
    <s v="M"/>
    <s v="No"/>
    <s v="MMIS"/>
    <s v="SouthRPU"/>
    <s v="P"/>
    <m/>
    <m/>
    <m/>
    <s v=""/>
    <s v="E012590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m/>
    <m/>
    <m/>
    <m/>
    <m/>
    <s v="SOUTHERN TIER INDEP CTR DAY"/>
    <s v="GROUP DAY HAB"/>
    <s v="BINGHAMTON"/>
    <s v="NY"/>
    <s v="13901-2802"/>
    <s v="HOME HEALTH AGENCY"/>
    <s v="M"/>
    <s v="No"/>
    <s v="MMIS"/>
    <s v="SouthRPU"/>
    <s v="P"/>
    <m/>
    <m/>
    <m/>
    <s v="SOUTHERN TIER INDEP CTR DAY"/>
    <s v="E0030815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s v="SPENCER FREDERICK"/>
    <m/>
    <m/>
    <m/>
    <m/>
    <s v="SPENCER FREDERICK"/>
    <s v="257 MAIN ST"/>
    <s v="BINGHAMTON"/>
    <s v="NY"/>
    <s v="13905-2522"/>
    <s v="CLINICAL SOCIAL WORKER (CSW)"/>
    <s v="M"/>
    <s v="No"/>
    <s v="MMIS"/>
    <s v="SouthRPU"/>
    <s v="P"/>
    <m/>
    <m/>
    <m/>
    <s v="SPENCER FREDERICK"/>
    <s v="E0294949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SPENCER RYAN"/>
    <m/>
    <m/>
    <m/>
    <m/>
    <s v="SPENCER RYAN"/>
    <s v="93 PENNSYLVANIA AVE"/>
    <s v="BINGHAMTON"/>
    <s v="NY"/>
    <s v="13903-1645"/>
    <s v="THERAPIST"/>
    <s v="M"/>
    <s v="No"/>
    <s v="MMIS"/>
    <s v="SouthRPU"/>
    <s v="P"/>
    <m/>
    <m/>
    <m/>
    <s v="SPENCER RYAN"/>
    <s v="E033979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SPIELMAN CONNIE"/>
    <m/>
    <m/>
    <m/>
    <m/>
    <s v="SPIELMAN CONNIE L"/>
    <s v="460 ANDES RD"/>
    <s v="DELHI"/>
    <s v="NY"/>
    <s v="13753-7407"/>
    <s v="PHYSICIAN"/>
    <s v="M"/>
    <s v="No"/>
    <s v="MMIS"/>
    <s v="EastRPU"/>
    <s v="P"/>
    <m/>
    <m/>
    <m/>
    <s v=""/>
    <s v="E006722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SPORN DANIEL DR."/>
    <m/>
    <m/>
    <m/>
    <m/>
    <s v="SPORN DANIEL P MD"/>
    <s v="GUTHRIE CLINIC LTD"/>
    <s v="SAYRE"/>
    <s v="PA"/>
    <s v="18840"/>
    <s v="PHYSICIAN"/>
    <s v="M"/>
    <s v="No"/>
    <s v="MMIS"/>
    <s v="SouthRPU"/>
    <s v="P"/>
    <m/>
    <m/>
    <m/>
    <s v=""/>
    <s v="E017343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SPRINGBROOK NY, INC"/>
    <m/>
    <m/>
    <m/>
    <m/>
    <s v="SPRINGBROOK NY INC"/>
    <s v="5 COURT ST"/>
    <s v="NORWICH"/>
    <s v="NY"/>
    <s v="13815-1654"/>
    <s v="MULTI-TYPE"/>
    <s v="M"/>
    <s v="No"/>
    <s v="MMIS"/>
    <s v="EastRPU"/>
    <s v="P"/>
    <m/>
    <m/>
    <m/>
    <s v=""/>
    <s v="E0368010"/>
    <n v="1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s v=""/>
    <s v=""/>
  </r>
  <r>
    <x v="0"/>
    <m/>
    <m/>
    <m/>
    <m/>
    <s v="PRASAD SRINIVASA"/>
    <m/>
    <m/>
    <m/>
    <m/>
    <s v="PRASAD SRINIVASA BR"/>
    <s v="BINGHAMTON GEN HOSP"/>
    <s v="BINGHAMTON"/>
    <s v="NY"/>
    <s v="13903"/>
    <s v="PHYSICIAN"/>
    <s v="M"/>
    <s v="No"/>
    <s v="MMIS"/>
    <s v="SouthRPU"/>
    <s v="P"/>
    <m/>
    <m/>
    <m/>
    <s v=""/>
    <s v="E0218558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NDAPALLI SRINIVASA DR."/>
    <m/>
    <m/>
    <m/>
    <m/>
    <s v="MANDAPALLI SRINIVASA RAO"/>
    <s v="33-57 HARRISON ST"/>
    <s v="JOHNSON CITY"/>
    <s v="NY"/>
    <s v="13790-2107"/>
    <s v="PHYSICIAN"/>
    <s v="M"/>
    <s v="No"/>
    <s v="MMIS"/>
    <s v="SouthRPU"/>
    <s v="P"/>
    <m/>
    <m/>
    <m/>
    <s v=""/>
    <s v="E0331364"/>
    <n v="1"/>
    <n v="1"/>
    <n v="0"/>
    <n v="1"/>
    <n v="1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1"/>
    <m/>
    <m/>
    <m/>
    <m/>
    <s v="NIRGUDKAR SRIRAM DR."/>
    <m/>
    <m/>
    <m/>
    <m/>
    <s v="NIRGUDKAR SRIRAM D         MD"/>
    <s v="CS WILSON MEM HSP"/>
    <s v="JOHNSON CITY"/>
    <s v="NY"/>
    <s v="13790"/>
    <s v="PHYSICIAN"/>
    <s v="M"/>
    <s v="No"/>
    <s v="MMIS"/>
    <s v="SouthRPU"/>
    <s v="P"/>
    <m/>
    <m/>
    <m/>
    <s v=""/>
    <s v="E025572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DEVAPATLA SRISATISH DR."/>
    <m/>
    <m/>
    <m/>
    <m/>
    <s v="DEVAPATLA SRISATICH MD"/>
    <s v="101 DATES DR"/>
    <s v="ITHACA"/>
    <s v="NY"/>
    <s v="14850-1342"/>
    <s v="PHYSICIAN"/>
    <s v="M"/>
    <s v="No"/>
    <s v="MMIS"/>
    <s v="NorthRPU"/>
    <s v="P"/>
    <m/>
    <m/>
    <m/>
    <s v=""/>
    <s v="E006299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RIVATANA UKORN DR."/>
    <m/>
    <m/>
    <m/>
    <m/>
    <s v="SRIVATANA UKORN MD"/>
    <s v="GUTHRIE CLINIC"/>
    <s v="SAYRE"/>
    <s v="PA"/>
    <s v="18840"/>
    <s v="PHYSICIAN"/>
    <s v="M"/>
    <s v="No"/>
    <s v="MMIS"/>
    <s v="SouthRPU"/>
    <s v="P"/>
    <m/>
    <m/>
    <m/>
    <s v=""/>
    <s v="E0076250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PENDELL STACEY"/>
    <m/>
    <m/>
    <m/>
    <m/>
    <s v="PENDELL STACEY A"/>
    <s v="10-42 MITCHELL AVE"/>
    <s v="BINGHAMTON"/>
    <s v="NY"/>
    <s v="13903-1617"/>
    <s v="PHYSICIAN"/>
    <s v="M"/>
    <s v="No"/>
    <s v="MMIS"/>
    <s v="SouthRPU"/>
    <s v="P"/>
    <m/>
    <m/>
    <m/>
    <s v=""/>
    <s v="E028377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AMFORD HEALTH CARE SOCIETY"/>
    <s v="ONE BUNTLINE DR"/>
    <s v="STAMFORD"/>
    <s v="NY"/>
    <s v="12167"/>
    <m/>
    <m/>
    <m/>
    <m/>
    <m/>
    <m/>
    <s v="M"/>
    <s v="No"/>
    <s v="NPI only"/>
    <s v="EastRPU"/>
    <s v="P"/>
    <m/>
    <m/>
    <m/>
    <s v="STAMFORD HEALTH CARE SOCIETY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STAMFORD HEALTH CARE SOCIETY, INC."/>
    <m/>
    <m/>
    <m/>
    <m/>
    <s v="ROBINSON TERRACE"/>
    <s v="28652 STATE HIGHWAY 23"/>
    <s v="STAMFORD"/>
    <s v="NY"/>
    <s v="12167-1712"/>
    <s v="HOSPITAL"/>
    <s v="M"/>
    <s v="No"/>
    <s v="MMIS"/>
    <s v="EastRPU"/>
    <s v="P"/>
    <m/>
    <m/>
    <m/>
    <s v="STAMFORD HEALTH CARE SOCIETY, INC."/>
    <s v="E0260066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n v="1"/>
    <s v=""/>
    <s v=""/>
    <s v=""/>
    <n v="1"/>
    <s v=""/>
  </r>
  <r>
    <x v="0"/>
    <m/>
    <m/>
    <m/>
    <m/>
    <s v="FOX STANLEY DR."/>
    <m/>
    <m/>
    <m/>
    <m/>
    <s v="FOX STANLEY ALAN"/>
    <s v="739 ST HIGHWAY 20"/>
    <s v="ONEONTA"/>
    <s v="NY"/>
    <s v="13820-0001"/>
    <s v="PHYSICIAN"/>
    <s v="M"/>
    <s v="No"/>
    <s v="MMIS"/>
    <s v="EastRPU"/>
    <s v="P"/>
    <m/>
    <m/>
    <m/>
    <s v=""/>
    <s v="E0116920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APLETON DWIGHT DR."/>
    <m/>
    <m/>
    <m/>
    <m/>
    <s v="STAPLETON DWIGHT D MD"/>
    <s v="GUTHRIE SQUARE"/>
    <s v="SAYRE"/>
    <s v="PA"/>
    <s v="18840"/>
    <s v="PHYSICIAN"/>
    <s v="M"/>
    <s v="No"/>
    <s v="MMIS"/>
    <s v="SouthRPU"/>
    <s v="P"/>
    <m/>
    <m/>
    <m/>
    <s v=""/>
    <s v="E008113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TAYTON HOLLI"/>
    <m/>
    <m/>
    <m/>
    <m/>
    <s v="STAYTON HOLLI A"/>
    <s v="10-42 MITCHELL AVE"/>
    <s v="BINGHAMTON"/>
    <s v="NY"/>
    <s v="13903-1617"/>
    <s v="PHYSICIAN"/>
    <s v="M"/>
    <s v="No"/>
    <s v="MMIS"/>
    <s v="SouthRPU"/>
    <s v="P"/>
    <m/>
    <m/>
    <m/>
    <s v=""/>
    <s v="E0067227"/>
    <n v="0"/>
    <n v="0"/>
    <n v="0"/>
    <n v="0"/>
    <n v="0"/>
    <n v="0"/>
    <n v="0"/>
    <n v="0"/>
    <n v="0"/>
    <n v="0"/>
    <n v="0"/>
    <n v="1"/>
    <s v=""/>
    <s v=""/>
    <s v=""/>
    <s v=""/>
    <n v="1"/>
    <x v="0"/>
    <s v=""/>
    <s v=""/>
    <s v=""/>
    <s v=""/>
    <n v="1"/>
    <s v=""/>
  </r>
  <r>
    <x v="0"/>
    <m/>
    <m/>
    <m/>
    <m/>
    <s v="STECKLINE KEVIN"/>
    <m/>
    <m/>
    <m/>
    <m/>
    <s v="STECKLINE KEVIN RPA"/>
    <s v="179 NORTH BROAD STREET"/>
    <s v="NORWICH"/>
    <s v="NY"/>
    <s v="13815-1019"/>
    <s v="PHYSICIAN"/>
    <s v="M"/>
    <s v="No"/>
    <s v="MMIS"/>
    <s v="EastRPU"/>
    <s v="P"/>
    <m/>
    <m/>
    <m/>
    <s v=""/>
    <s v="E0172817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1"/>
    <m/>
    <m/>
    <m/>
    <m/>
    <s v="STEINBERG JOSHUA"/>
    <m/>
    <m/>
    <m/>
    <m/>
    <s v="STEINBERG JOSHUA D MD"/>
    <s v="475 IRVING AVE"/>
    <s v="SYRACUSE"/>
    <s v="NY"/>
    <s v="13210-1756"/>
    <s v="PHYSICIAN"/>
    <s v="M"/>
    <s v="No"/>
    <s v="MMIS"/>
    <s v="SouthRPU"/>
    <s v="P"/>
    <m/>
    <m/>
    <m/>
    <s v=""/>
    <s v="E0113836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EINMETZ JAMES"/>
    <m/>
    <m/>
    <m/>
    <m/>
    <s v="STEINMETZ JAMES ROBERT MD"/>
    <s v="161 RIVERSIDE DR"/>
    <s v="BINGHAMTON"/>
    <s v="NY"/>
    <s v="13905-4176"/>
    <s v="PHYSICIAN"/>
    <s v="M"/>
    <s v="No"/>
    <s v="MMIS"/>
    <s v="SouthRPU"/>
    <s v="P"/>
    <m/>
    <m/>
    <m/>
    <s v=""/>
    <s v="E008379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ASTRO STELLA"/>
    <m/>
    <m/>
    <m/>
    <m/>
    <s v="CASTRO STELLA M"/>
    <s v="840 HANSHAW RD"/>
    <s v="ITHACA"/>
    <s v="NY"/>
    <s v="14850-1589"/>
    <s v="PHYSICIAN"/>
    <s v="M"/>
    <s v="No"/>
    <s v="MMIS"/>
    <s v="NorthRPU"/>
    <s v="P"/>
    <m/>
    <m/>
    <m/>
    <s v=""/>
    <s v="E001287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TEPANYAN HASMIK"/>
    <m/>
    <m/>
    <m/>
    <m/>
    <s v="STEPANYAN HASMIK MD"/>
    <s v="601 RIVERSIDE DR"/>
    <s v="JOHNSON CITY"/>
    <s v="NY"/>
    <s v="13790-2544"/>
    <s v="PHYSICIAN"/>
    <s v="M"/>
    <s v="No"/>
    <s v="MMIS"/>
    <s v="SouthRPU"/>
    <s v="P"/>
    <m/>
    <m/>
    <m/>
    <s v=""/>
    <s v="E028524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OODWIN STEPHANIE"/>
    <m/>
    <m/>
    <m/>
    <m/>
    <s v="GOODWIN STEPHANIE LUETTE"/>
    <s v="310 TAUGHANNOCK BLVD"/>
    <s v="ITHACA"/>
    <s v="NY"/>
    <s v="14850-3251"/>
    <s v="PHYSICIAN"/>
    <s v="M"/>
    <s v="No"/>
    <s v="MMIS"/>
    <s v="NorthRPU"/>
    <s v="P"/>
    <m/>
    <m/>
    <m/>
    <s v=""/>
    <s v="E0069756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ACH STEPHANIE"/>
    <m/>
    <m/>
    <m/>
    <m/>
    <s v="ROACH STEPHANIE SUSAN MD"/>
    <s v="10 BRENTWOOD DR"/>
    <s v="ITHACA"/>
    <s v="NY"/>
    <s v="14850-1865"/>
    <s v="PHYSICIAN"/>
    <s v="M"/>
    <s v="No"/>
    <s v="MMIS"/>
    <s v="NorthRPU"/>
    <s v="P"/>
    <m/>
    <m/>
    <m/>
    <s v=""/>
    <s v="E010412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OMEZ STEPHEN"/>
    <m/>
    <m/>
    <m/>
    <m/>
    <s v="GOMEZ STEPHEN DOMINIC MD"/>
    <s v="33-57 HARRISON ST"/>
    <s v="JOHNSON CITY"/>
    <s v="NY"/>
    <s v="13790-2107"/>
    <s v="PHYSICIAN"/>
    <s v="M"/>
    <s v="No"/>
    <s v="MMIS"/>
    <s v="SouthRPU"/>
    <s v="P"/>
    <m/>
    <m/>
    <m/>
    <s v=""/>
    <s v="E011911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MEYER STEPHEN DR."/>
    <m/>
    <m/>
    <m/>
    <m/>
    <s v="MEYER STEPHEN JAY DO"/>
    <s v="CORTLAND CTR FOR PAI"/>
    <s v="CORTLAND"/>
    <s v="NY"/>
    <s v="13045-1643"/>
    <s v="PHYSICIAN"/>
    <s v="M"/>
    <s v="No"/>
    <s v="MMIS"/>
    <s v="NorthRPU"/>
    <s v="P"/>
    <m/>
    <m/>
    <m/>
    <s v=""/>
    <s v="E019313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PAULDING STEPHEN DR."/>
    <m/>
    <m/>
    <m/>
    <m/>
    <s v="SPAULDING STEPHEN ARTHUR MD"/>
    <s v="116 N CATHERINE ST"/>
    <s v="MONTOUR FALLS"/>
    <s v="NY"/>
    <s v="14865"/>
    <s v="PHYSICIAN"/>
    <s v="M"/>
    <s v="No"/>
    <s v="MMIS"/>
    <s v="NorthRPU"/>
    <s v="P"/>
    <m/>
    <m/>
    <m/>
    <s v=""/>
    <s v="E0165990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COUNTY OF STEUBEN"/>
    <m/>
    <m/>
    <m/>
    <m/>
    <s v="STEUBEN BOARD OF SUPERVISO CO"/>
    <s v="3 E PULTENEY SQ"/>
    <s v="BATH"/>
    <s v="NY"/>
    <s v="14810-1510"/>
    <s v="DIAGNOSTIC AND TREATMENT CENTER"/>
    <s v="M"/>
    <s v="No"/>
    <s v="MMIS"/>
    <s v="WestRPU"/>
    <s v="P"/>
    <m/>
    <m/>
    <m/>
    <s v=""/>
    <s v="E0263648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s v="3 East Pulteney Square"/>
    <s v="Bath"/>
    <s v="NY"/>
    <s v="14810"/>
    <m/>
    <m/>
    <m/>
    <m/>
    <m/>
    <m/>
    <m/>
    <m/>
    <m/>
    <m/>
    <m/>
    <s v="M"/>
    <s v="No"/>
    <s v="No NPI or MMIS"/>
    <s v="WestRPU"/>
    <s v="P"/>
    <m/>
    <m/>
    <m/>
    <s v="Steuben County Office for the Aging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s v="3 East Pulteney Square"/>
    <s v="Bath"/>
    <s v="NY"/>
    <s v="14810"/>
    <m/>
    <m/>
    <m/>
    <m/>
    <m/>
    <m/>
    <m/>
    <m/>
    <m/>
    <m/>
    <m/>
    <s v="M"/>
    <s v="No"/>
    <s v="No NPI or MMIS"/>
    <s v="WestRPU"/>
    <s v="P"/>
    <m/>
    <m/>
    <m/>
    <s v="Steuben County Public Health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STEUBEN OPERATIONS ASSOCIATES LLC"/>
    <m/>
    <m/>
    <m/>
    <m/>
    <s v="STEUBEN OPERATIONS ASSOCIATES LLC"/>
    <s v="7009 RUMSEY STREET EXT"/>
    <s v="BATH"/>
    <s v="NY"/>
    <s v="14810-7827"/>
    <s v="LONG TERM CARE FACILITY"/>
    <s v="M"/>
    <s v="No"/>
    <s v="MMIS"/>
    <s v="WestRPU"/>
    <s v="P"/>
    <m/>
    <m/>
    <m/>
    <s v="STEUBEN OPERATIONS ASSOCIATES LLC"/>
    <s v="E0396362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n v="1"/>
    <s v=""/>
    <s v=""/>
    <s v=""/>
    <s v=""/>
    <s v=""/>
  </r>
  <r>
    <x v="0"/>
    <m/>
    <m/>
    <m/>
    <m/>
    <s v="ELLIOTT STEVEN"/>
    <m/>
    <m/>
    <m/>
    <m/>
    <s v="ELLIOTT STEVEN J"/>
    <s v="101 DATES DR"/>
    <s v="ITHACA"/>
    <s v="NY"/>
    <s v="14850-1342"/>
    <s v="PHYSICIAN"/>
    <s v="M"/>
    <s v="No"/>
    <s v="MMIS"/>
    <s v="NorthRPU"/>
    <s v="P"/>
    <m/>
    <m/>
    <m/>
    <s v=""/>
    <s v="E0338153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GELBER STEVEN"/>
    <m/>
    <m/>
    <m/>
    <m/>
    <s v="GELBER STEVEN ANDREW  MD"/>
    <s v="20 ARROWOOD DR"/>
    <s v="ITHACA"/>
    <s v="NY"/>
    <s v="14850-1857"/>
    <s v="PHYSICIAN"/>
    <s v="M"/>
    <s v="No"/>
    <s v="MMIS"/>
    <s v="NorthRPU"/>
    <s v="P"/>
    <m/>
    <m/>
    <m/>
    <s v=""/>
    <s v="E0141672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ALKER STEVEN MR."/>
    <m/>
    <m/>
    <m/>
    <m/>
    <s v="WALKER STEVEN R"/>
    <m/>
    <s v="JOHNSON CITY"/>
    <s v="NY"/>
    <s v="13790-2558"/>
    <s v="PHYSICIAN"/>
    <s v="M"/>
    <s v="No"/>
    <s v="MMIS"/>
    <s v="SouthRPU"/>
    <s v="P"/>
    <m/>
    <m/>
    <m/>
    <s v=""/>
    <s v="E016585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ROGERS STEVEN"/>
    <m/>
    <m/>
    <m/>
    <m/>
    <s v="ROGERS STEVEN ALAN MD"/>
    <s v="201 DATES DR"/>
    <s v="ITHACA"/>
    <s v="NY"/>
    <s v="14850-1345"/>
    <s v="PHYSICIAN"/>
    <s v="M"/>
    <s v="No"/>
    <s v="MMIS"/>
    <s v="NorthRPU"/>
    <s v="P"/>
    <m/>
    <m/>
    <m/>
    <s v=""/>
    <s v="E0132925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TEWART BETH"/>
    <m/>
    <m/>
    <m/>
    <m/>
    <s v="STEWART BETH ANN"/>
    <s v="415 HOOPER RD"/>
    <s v="ENDWELL"/>
    <s v="NY"/>
    <s v="13760-3646"/>
    <s v="PHYSICIAN"/>
    <s v="M"/>
    <s v="No"/>
    <s v="MMIS"/>
    <s v="SouthRPU"/>
    <s v="P"/>
    <m/>
    <m/>
    <m/>
    <s v="STEWART BETH"/>
    <s v="E0386294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RAYMOND JESSICA"/>
    <m/>
    <m/>
    <m/>
    <m/>
    <s v="RAYMOND JESSICA R"/>
    <s v="10-42 MITCHELL AVE"/>
    <s v="BINGHAMTON"/>
    <s v="NY"/>
    <s v="13903-1617"/>
    <s v="PHYSICIAN"/>
    <s v="M"/>
    <s v="No"/>
    <s v="MMIS"/>
    <s v="SouthRPU"/>
    <s v="P"/>
    <m/>
    <m/>
    <m/>
    <s v=""/>
    <s v="E0310493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STILWELL MASON DR."/>
    <m/>
    <m/>
    <m/>
    <m/>
    <s v="STILWELL MASON S"/>
    <s v="1 GUTHRIE SQ"/>
    <s v="SAYRE"/>
    <s v="PA"/>
    <s v="18840-1625"/>
    <s v="PHYSICIAN"/>
    <s v="M"/>
    <s v="No"/>
    <s v="MMIS"/>
    <s v="SouthRPU"/>
    <s v="P"/>
    <m/>
    <m/>
    <m/>
    <s v=""/>
    <s v="E032460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TORM SHAWNTI"/>
    <m/>
    <m/>
    <m/>
    <m/>
    <s v="STORM SHAWNTI R"/>
    <s v="10 ARROWOOD DR"/>
    <s v="ITHACA"/>
    <s v="NY"/>
    <s v="14850-1857"/>
    <s v="PHYSICIAN"/>
    <s v="M"/>
    <s v="No"/>
    <s v="MMIS"/>
    <s v="NorthRPU"/>
    <s v="P"/>
    <m/>
    <m/>
    <m/>
    <s v="Storm Shawnti"/>
    <s v="E0032972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STORMANN NITA"/>
    <m/>
    <m/>
    <m/>
    <m/>
    <s v="STORMANN NITA J"/>
    <s v="134 HOLMER AVE"/>
    <s v="CORTLAND"/>
    <s v="NY"/>
    <s v="13045-6606"/>
    <s v="PHYSICIAN"/>
    <s v="M"/>
    <s v="No"/>
    <s v="MMIS"/>
    <s v="NorthRPU"/>
    <s v="P"/>
    <m/>
    <m/>
    <m/>
    <s v=""/>
    <s v="E004974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STOUGHTON JAMES DR."/>
    <m/>
    <m/>
    <m/>
    <m/>
    <s v="STOUGHTON JAMES ELLIOTT MD"/>
    <s v="169 RIVERSIDE DR"/>
    <s v="BINGHAMTON"/>
    <s v="NY"/>
    <s v="13905-4246"/>
    <s v="PHYSICIAN"/>
    <s v="M"/>
    <s v="No"/>
    <s v="MMIS"/>
    <s v="SouthRPU"/>
    <s v="P"/>
    <m/>
    <m/>
    <m/>
    <s v="STOUGHTON JAMES DR."/>
    <s v="E000235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TRADLEY SHELLY"/>
    <m/>
    <m/>
    <m/>
    <m/>
    <s v="STRADLEY SHELLY LYNN"/>
    <s v="346 GRAND AVE"/>
    <s v="JOHNSON CITY"/>
    <s v="NY"/>
    <s v="13790-2558"/>
    <s v="PHYSICIAN"/>
    <s v="M"/>
    <s v="No"/>
    <s v="MMIS"/>
    <s v="SouthRPU"/>
    <s v="P"/>
    <m/>
    <m/>
    <m/>
    <s v=""/>
    <s v="E005749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RUCK KENT"/>
    <m/>
    <m/>
    <m/>
    <m/>
    <s v="STRUCK KENT DARROW MD"/>
    <s v="UNITED MEDICAL ASSOC PC"/>
    <s v="JOHNSON CITY"/>
    <s v="NY"/>
    <s v="13790-2544"/>
    <s v="PHYSICIAN"/>
    <s v="M"/>
    <s v="No"/>
    <s v="MMIS"/>
    <s v="SouthRPU"/>
    <s v="P"/>
    <m/>
    <m/>
    <m/>
    <s v="STRUCK KENT"/>
    <s v="E0216095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TILES STUART"/>
    <m/>
    <m/>
    <m/>
    <m/>
    <s v="STILES STUART MD"/>
    <s v="BINGHAMTON GEN HOSP"/>
    <s v="BINGHAMTON"/>
    <s v="NY"/>
    <s v="13903"/>
    <s v="PHYSICIAN"/>
    <s v="M"/>
    <s v="No"/>
    <s v="MMIS"/>
    <s v="SouthRPU"/>
    <s v="P"/>
    <m/>
    <m/>
    <m/>
    <s v=""/>
    <s v="E0190256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STULB JOHN"/>
    <m/>
    <m/>
    <m/>
    <m/>
    <s v="STULB JOHN RIORDAN"/>
    <s v="127 SEELEY RD"/>
    <s v="SYRACUSE"/>
    <s v="NY"/>
    <s v="13224-1113"/>
    <s v="PHYSICIAN"/>
    <s v="M"/>
    <s v="No"/>
    <s v="MMIS"/>
    <s v="NorthRPU"/>
    <s v="P"/>
    <m/>
    <m/>
    <m/>
    <s v=""/>
    <s v="E037059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STUPPEL IAN"/>
    <m/>
    <m/>
    <m/>
    <m/>
    <s v="STUPPEL IAN MD"/>
    <s v="502 5TH AVE"/>
    <s v="OWEGO"/>
    <s v="NY"/>
    <s v="13827-1635"/>
    <s v="PHYSICIAN"/>
    <s v="M"/>
    <s v="No"/>
    <s v="MMIS"/>
    <s v="SouthRPU"/>
    <s v="P"/>
    <m/>
    <m/>
    <m/>
    <s v="STUPPEL IAN"/>
    <s v="E007204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TURTEVANT MARY"/>
    <m/>
    <m/>
    <m/>
    <m/>
    <s v="STURTEVANT M"/>
    <s v="257 MAIN ST"/>
    <s v="BINGHAMTON"/>
    <s v="NY"/>
    <s v="13905-2522"/>
    <s v="CLINICAL SOCIAL WORKER (CSW)"/>
    <s v="M"/>
    <s v="No"/>
    <s v="MMIS"/>
    <s v="SouthRPU"/>
    <s v="P"/>
    <m/>
    <m/>
    <m/>
    <s v=""/>
    <s v="E0304654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SUAREZ PAUL DR."/>
    <m/>
    <m/>
    <m/>
    <m/>
    <s v="SUAREZ PAUL ADRIEN MD"/>
    <s v="GUTHRIE CLINIC LTD"/>
    <s v="SAYRE"/>
    <s v="PA"/>
    <s v="18840"/>
    <s v="PHYSICIAN"/>
    <s v="M"/>
    <s v="No"/>
    <s v="MMIS"/>
    <s v="SouthRPU"/>
    <s v="P"/>
    <m/>
    <m/>
    <m/>
    <s v=""/>
    <s v="E013371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s v="124 E. Court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Suicide Prevention and Crisis Service"/>
    <n v="1"/>
    <m/>
    <m/>
    <m/>
    <m/>
    <m/>
    <n v="1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ANDERSON SUSAN"/>
    <m/>
    <m/>
    <m/>
    <m/>
    <s v="ANDERSON SUSAN CAROL"/>
    <s v="2352 RT 26"/>
    <s v="ENDICOTT"/>
    <s v="NY"/>
    <s v="13760-0000"/>
    <s v="PHYSICIAN"/>
    <s v="M"/>
    <s v="No"/>
    <s v="MMIS"/>
    <s v="SouthRPU"/>
    <s v="P"/>
    <m/>
    <m/>
    <m/>
    <s v=""/>
    <s v="E0008178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COWDERY SUSAN DR."/>
    <m/>
    <m/>
    <m/>
    <m/>
    <s v="COWDERY SUSAN RICHARDSON MD"/>
    <s v="119 W BUFFALO ST"/>
    <s v="ITHACA"/>
    <s v="NY"/>
    <s v="14850-4131"/>
    <s v="PHYSICIAN"/>
    <s v="M"/>
    <s v="No"/>
    <s v="MMIS"/>
    <s v="NorthRPU"/>
    <s v="P"/>
    <m/>
    <m/>
    <m/>
    <s v=""/>
    <s v="E009318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ROSATO SUSAN"/>
    <m/>
    <m/>
    <m/>
    <m/>
    <s v="ROSATO SUSAN MARIE"/>
    <s v="2805 CINCINNATUS RD"/>
    <s v="CINCINNATUS"/>
    <s v="NY"/>
    <s v="13040-9685"/>
    <s v="PHYSICIAN"/>
    <s v="M"/>
    <s v="No"/>
    <s v="MMIS"/>
    <s v="NorthRPU"/>
    <s v="P"/>
    <m/>
    <m/>
    <m/>
    <s v=""/>
    <s v="E0383437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TEIN SUSAN"/>
    <m/>
    <m/>
    <m/>
    <m/>
    <s v="STEIN SUSAN"/>
    <s v="460 ANDES RD"/>
    <s v="DELHI"/>
    <s v="NY"/>
    <s v="13753-7407"/>
    <s v="PHYSICIAN"/>
    <s v="M"/>
    <s v="No"/>
    <s v="MMIS"/>
    <s v="EastRPU"/>
    <s v="P"/>
    <m/>
    <m/>
    <m/>
    <s v=""/>
    <s v="E0073833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USARLA AHALYA"/>
    <m/>
    <m/>
    <m/>
    <m/>
    <s v="SUSARLA AHALYA             MD"/>
    <s v="CHENANGO BRIDGE MED"/>
    <s v="BINGHAMTON"/>
    <s v="NY"/>
    <s v="13901-1293"/>
    <s v="PHYSICIAN"/>
    <s v="M"/>
    <s v="No"/>
    <s v="MMIS"/>
    <s v="SouthRPU"/>
    <s v="P"/>
    <m/>
    <m/>
    <m/>
    <s v=""/>
    <s v="E0226599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SUSQUEHANNA NURSING &amp; REHABILITATION CENTER, LLC"/>
    <m/>
    <m/>
    <m/>
    <m/>
    <s v="SUSQUEHANNA NURSING &amp; REHAB CTR"/>
    <s v="282 RIVERSIDE DR"/>
    <s v="JOHNSON CITY"/>
    <s v="NY"/>
    <s v="13790-2727"/>
    <s v="LONG TERM CARE FACILITY"/>
    <s v="M"/>
    <s v="No"/>
    <s v="MMIS"/>
    <s v="SouthRPU"/>
    <s v="P"/>
    <m/>
    <m/>
    <m/>
    <s v=""/>
    <s v="E0218570"/>
    <n v="0"/>
    <n v="0"/>
    <n v="0"/>
    <n v="0"/>
    <n v="0"/>
    <n v="0"/>
    <n v="0"/>
    <n v="0"/>
    <n v="0"/>
    <n v="0"/>
    <n v="0"/>
    <s v=""/>
    <s v=""/>
    <s v=""/>
    <s v=""/>
    <s v=""/>
    <n v="1"/>
    <x v="0"/>
    <n v="1"/>
    <s v=""/>
    <s v=""/>
    <s v=""/>
    <n v="1"/>
    <s v=""/>
  </r>
  <r>
    <x v="0"/>
    <m/>
    <m/>
    <m/>
    <m/>
    <s v="SUTTON MALA DR."/>
    <m/>
    <m/>
    <m/>
    <m/>
    <s v="SUTTON MALA V"/>
    <s v="201 E FIRST ST"/>
    <s v="CORNING"/>
    <s v="NY"/>
    <s v="14830"/>
    <s v="PHYSICIAN"/>
    <s v="M"/>
    <s v="No"/>
    <s v="MMIS"/>
    <s v="WestRPU"/>
    <s v="P"/>
    <m/>
    <m/>
    <m/>
    <s v=""/>
    <s v="E0252746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ANDERSON SUZANNE"/>
    <m/>
    <m/>
    <m/>
    <m/>
    <s v="ANDERSON SUZANNE KOCHWESER MD"/>
    <s v="TRUMANSBURG FHC"/>
    <s v="TRUMANSBURG"/>
    <s v="NY"/>
    <s v="14886-9201"/>
    <s v="PHYSICIAN"/>
    <s v="M"/>
    <s v="No"/>
    <s v="MMIS"/>
    <s v="NorthRPU"/>
    <s v="P"/>
    <m/>
    <m/>
    <m/>
    <s v=""/>
    <s v="E020803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RADSHAW SUZANNE"/>
    <m/>
    <m/>
    <m/>
    <m/>
    <s v="BRADSHAW SUZANNE M MD"/>
    <s v="302 HOFFMAN ST"/>
    <s v="ELMIRA"/>
    <s v="NY"/>
    <s v="14905-2263"/>
    <s v="PHYSICIAN"/>
    <s v="M"/>
    <s v="No"/>
    <s v="MMIS"/>
    <s v="WestRPU"/>
    <s v="P"/>
    <m/>
    <m/>
    <m/>
    <s v=""/>
    <s v="E007612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WEET JOHN DR."/>
    <m/>
    <m/>
    <m/>
    <m/>
    <s v="SWEET JOHN PAUL"/>
    <s v="41-45 DIETZ ST"/>
    <s v="ONEONTA"/>
    <s v="NY"/>
    <s v="13820-1855"/>
    <s v="PHYSICIAN"/>
    <s v="M"/>
    <s v="No"/>
    <s v="MMIS"/>
    <s v="EastRPU"/>
    <s v="P"/>
    <m/>
    <m/>
    <m/>
    <s v=""/>
    <s v="E022107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WOBODA THOMAS DR."/>
    <m/>
    <m/>
    <m/>
    <m/>
    <s v="SWOBODA THOMAS"/>
    <s v="33-57 HARRISON ST"/>
    <s v="JOHNSON CITY"/>
    <s v="NY"/>
    <s v="13790-2107"/>
    <s v="PHYSICIAN"/>
    <s v="M"/>
    <s v="No"/>
    <s v="MMIS"/>
    <s v="SouthRPU"/>
    <s v="P"/>
    <m/>
    <m/>
    <m/>
    <s v="SWOBODA THOMAS DR."/>
    <s v="E0379557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SYVINLUAN MARIA"/>
    <m/>
    <m/>
    <m/>
    <m/>
    <s v="SY-VINLUAN MARIA TERESA L MD"/>
    <s v="LOURDES FAM PRACTICE"/>
    <s v="BINGHAMTON"/>
    <s v="NY"/>
    <s v="13905-4176"/>
    <s v="PHYSICIAN"/>
    <s v="M"/>
    <s v="No"/>
    <s v="MMIS"/>
    <s v="SouthRPU"/>
    <s v="P"/>
    <m/>
    <m/>
    <m/>
    <s v="SYVINLUAN MARIA"/>
    <s v="E0155020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SZABO ANDRAS"/>
    <m/>
    <m/>
    <m/>
    <m/>
    <s v="SZABO ANDRAS MD"/>
    <s v="LOURDES HSP"/>
    <s v="BINGHAMTON"/>
    <s v="NY"/>
    <s v="13905-4198"/>
    <s v="PHYSICIAN"/>
    <s v="M"/>
    <s v="No"/>
    <s v="MMIS"/>
    <s v="SouthRPU"/>
    <s v="P"/>
    <m/>
    <m/>
    <m/>
    <s v=""/>
    <s v="E0061132"/>
    <n v="1"/>
    <n v="1"/>
    <n v="0"/>
    <n v="0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ZE-TU DUNCAN"/>
    <m/>
    <m/>
    <m/>
    <m/>
    <s v="SZE-TU DUNCAN"/>
    <s v="ENDWELL FAM PHYS"/>
    <s v="ENDWELL"/>
    <s v="NY"/>
    <s v="13760-3698"/>
    <s v="PHYSICIAN"/>
    <s v="M"/>
    <s v="No"/>
    <s v="MMIS"/>
    <s v="SouthRPU"/>
    <s v="P"/>
    <m/>
    <m/>
    <m/>
    <s v="SZE-TU DUNCAN"/>
    <s v="E0224193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TABLEMAN BRIAN"/>
    <m/>
    <m/>
    <m/>
    <m/>
    <s v="TABLEMAN BRIAN FREDERICK"/>
    <s v="4401 VESTAL PKWY E"/>
    <s v="VESTAL"/>
    <s v="NY"/>
    <s v="13850-3514"/>
    <s v="THERAPIST"/>
    <s v="M"/>
    <s v="No"/>
    <s v="MMIS"/>
    <s v="SouthRPU"/>
    <s v="P"/>
    <m/>
    <m/>
    <m/>
    <s v=""/>
    <s v="E005918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TALATI KIRAN"/>
    <m/>
    <m/>
    <m/>
    <m/>
    <s v="TALATI KIRAN A MD"/>
    <s v="PRIMARY CARE ASSOC"/>
    <s v="BINGHAMTON"/>
    <s v="NY"/>
    <s v="13905-2524"/>
    <s v="PHYSICIAN"/>
    <s v="M"/>
    <s v="No"/>
    <s v="MMIS"/>
    <s v="SouthRPU"/>
    <s v="P"/>
    <m/>
    <m/>
    <m/>
    <s v=""/>
    <s v="E0123337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TALENTI DAVID DR."/>
    <m/>
    <m/>
    <m/>
    <m/>
    <s v="TALENTI DAVID A MD"/>
    <s v="GUTHRIE CLINIC"/>
    <s v="SAYRE"/>
    <s v="PA"/>
    <s v="18840"/>
    <s v="PHYSICIAN"/>
    <s v="M"/>
    <s v="No"/>
    <s v="MMIS"/>
    <s v="SouthRPU"/>
    <s v="P"/>
    <m/>
    <m/>
    <m/>
    <s v=""/>
    <s v="E015880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AN BENG DR."/>
    <m/>
    <m/>
    <m/>
    <m/>
    <s v="TAN BENG JIT MD"/>
    <s v="995 SENATOR KEATING BLVD"/>
    <s v="ROCHESTER"/>
    <s v="NY"/>
    <s v="14618-2779"/>
    <s v="PHYSICIAN"/>
    <s v="M"/>
    <s v="No"/>
    <s v="MMIS"/>
    <s v="SouthRPU"/>
    <s v="P"/>
    <m/>
    <m/>
    <m/>
    <s v=""/>
    <s v="E003227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AO SUEHONG DR."/>
    <m/>
    <m/>
    <m/>
    <m/>
    <s v="TAO SUE HONG MD"/>
    <m/>
    <s v="CORNING"/>
    <s v="NY"/>
    <s v="14830-2287"/>
    <s v="PHYSICIAN"/>
    <s v="M"/>
    <s v="No"/>
    <s v="MMIS"/>
    <s v="WestRPU"/>
    <s v="P"/>
    <m/>
    <m/>
    <m/>
    <s v=""/>
    <s v="E0059396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WANDER TARA MS."/>
    <m/>
    <m/>
    <m/>
    <m/>
    <s v="WANDER TARA MARIE"/>
    <m/>
    <m/>
    <m/>
    <m/>
    <s v="PHYSICIAN"/>
    <s v="M"/>
    <s v="No"/>
    <s v="MMIS"/>
    <s v="SouthRPU"/>
    <s v="P"/>
    <m/>
    <m/>
    <m/>
    <s v="Tara Marie Wander"/>
    <s v="E0454682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CHEEMA TASEER"/>
    <m/>
    <m/>
    <m/>
    <m/>
    <s v="CHEEMA TASEER A MD"/>
    <s v="600 ROE AVE"/>
    <s v="ELMIRA"/>
    <s v="NY"/>
    <s v="14905-1629"/>
    <s v="PHYSICIAN"/>
    <s v="M"/>
    <s v="No"/>
    <s v="MMIS"/>
    <s v="WestRPU"/>
    <s v="P"/>
    <m/>
    <m/>
    <m/>
    <s v=""/>
    <s v="E0016159"/>
    <n v="1"/>
    <n v="1"/>
    <n v="0"/>
    <n v="0"/>
    <n v="1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TAUFIK MIREILLE"/>
    <m/>
    <m/>
    <m/>
    <m/>
    <s v="TAUFIK MIREILLE"/>
    <m/>
    <m/>
    <m/>
    <m/>
    <s v="PHYSICIAN"/>
    <s v="M"/>
    <s v="No"/>
    <s v="MMIS"/>
    <s v="WestRPU"/>
    <s v="P"/>
    <m/>
    <m/>
    <m/>
    <s v="Taufik Mireille"/>
    <s v="E0448405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OLAREWAJU TEMITOPE"/>
    <m/>
    <m/>
    <m/>
    <m/>
    <s v="OLAREWAJU TEMITOPE O"/>
    <s v="4038 WEST RD"/>
    <s v="CORTLAND"/>
    <s v="NY"/>
    <s v="13045-1842"/>
    <s v="PHYSICIAN"/>
    <s v="M"/>
    <s v="No"/>
    <s v="MMIS"/>
    <s v="NorthRPU"/>
    <s v="P"/>
    <m/>
    <m/>
    <m/>
    <s v=""/>
    <s v="E0383574"/>
    <n v="1"/>
    <n v="1"/>
    <n v="0"/>
    <n v="0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TENG ANN"/>
    <m/>
    <m/>
    <m/>
    <m/>
    <s v="TENG ANN Y"/>
    <s v="40 ARCH ST"/>
    <s v="JOHNSON CITY"/>
    <s v="NY"/>
    <s v="13790-2102"/>
    <s v="PHYSICIAN"/>
    <s v="M"/>
    <s v="No"/>
    <s v="MMIS"/>
    <s v="SouthRPU"/>
    <s v="P"/>
    <m/>
    <m/>
    <m/>
    <s v=""/>
    <s v="E0348941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ANTALEK TERESA"/>
    <m/>
    <m/>
    <m/>
    <m/>
    <s v="ANTALEK TERESA ANNE"/>
    <s v="169 RIVERSIDE DR"/>
    <s v="BINGHAMTON"/>
    <s v="NY"/>
    <s v="13905-4246"/>
    <s v="PHYSICIAN"/>
    <s v="M"/>
    <s v="No"/>
    <s v="MMIS"/>
    <s v="SouthRPU"/>
    <s v="P"/>
    <m/>
    <m/>
    <m/>
    <s v="Teresa A. Antalek, FNP"/>
    <s v="E0365292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SACCO-BEDOSKY TERESA"/>
    <m/>
    <m/>
    <m/>
    <m/>
    <s v="SACCO-BEDOSKY TERESA ANN"/>
    <s v="BINGHAMPTON GENERAL"/>
    <s v="BINGHAMTON"/>
    <s v="NY"/>
    <s v="13903"/>
    <s v="PHYSICIAN"/>
    <s v="M"/>
    <s v="No"/>
    <s v="MMIS"/>
    <s v="SouthRPU"/>
    <s v="P"/>
    <m/>
    <m/>
    <m/>
    <s v=""/>
    <s v="E013575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CHASE TERRI MS."/>
    <m/>
    <m/>
    <m/>
    <m/>
    <s v="CHASE TERRI LYNN"/>
    <s v="1129 COMMONS AVE"/>
    <s v="CORTLAND"/>
    <s v="NY"/>
    <s v="13045-1651"/>
    <s v="PHYSICIAN"/>
    <s v="M"/>
    <s v="No"/>
    <s v="MMIS"/>
    <s v="NorthRPU"/>
    <s v="P"/>
    <m/>
    <m/>
    <m/>
    <s v=""/>
    <s v="E000454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TERWILLIGER JERRY DR."/>
    <m/>
    <m/>
    <m/>
    <m/>
    <s v="TERWILLIGER JERRY WAYNE"/>
    <s v="GUTHRIE CLINIC"/>
    <s v="SAYRE"/>
    <s v="PA"/>
    <s v="18840"/>
    <s v="PHYSICIAN"/>
    <s v="M"/>
    <s v="No"/>
    <s v="MMIS"/>
    <s v="SouthRPU"/>
    <s v="P"/>
    <m/>
    <m/>
    <m/>
    <s v=""/>
    <s v="E0229438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TERWILLIGER SUSAN"/>
    <m/>
    <m/>
    <m/>
    <m/>
    <s v="TERWILLIGER SUSAN HARFORD"/>
    <s v="1011 N ELMER AVE"/>
    <s v="SAYRE"/>
    <s v="PA"/>
    <s v="18840-1832"/>
    <s v="PHYSICIAN"/>
    <s v="M"/>
    <s v="No"/>
    <s v="MMIS"/>
    <s v="SouthRPU"/>
    <s v="P"/>
    <m/>
    <m/>
    <m/>
    <s v=""/>
    <s v="E029086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HAPA RUPAK DR."/>
    <m/>
    <m/>
    <m/>
    <m/>
    <s v="THAPA RUPAK"/>
    <s v="1 GUTHRIE SQ"/>
    <s v="SAYRE"/>
    <s v="PA"/>
    <s v="18840-1625"/>
    <s v="PHYSICIAN"/>
    <s v="M"/>
    <s v="No"/>
    <s v="MMIS"/>
    <s v="SouthRPU"/>
    <s v="P"/>
    <m/>
    <m/>
    <m/>
    <s v=""/>
    <s v="E032363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THE ADDICTION CENTER OF BROOME COUNTY, INC/"/>
    <m/>
    <m/>
    <m/>
    <m/>
    <s v="ADDICTION CTR OF BROOME CNTY"/>
    <s v="30 W STATE ST"/>
    <s v="BINGHAMTON"/>
    <s v="NY"/>
    <s v="13901-2332"/>
    <s v="DIAGNOSTIC AND TREATMENT CENTER"/>
    <s v="M"/>
    <s v="No"/>
    <s v="MMIS"/>
    <s v="SouthRPU"/>
    <s v="P"/>
    <m/>
    <m/>
    <m/>
    <s v=""/>
    <s v="E0236173"/>
    <n v="1"/>
    <n v="0"/>
    <n v="0"/>
    <n v="0"/>
    <n v="0"/>
    <n v="0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1"/>
    <m/>
    <m/>
    <m/>
    <m/>
    <s v="THE ARC OF DELAWARE COUNTY"/>
    <m/>
    <m/>
    <m/>
    <m/>
    <s v="DELAWARE COUNTY ARC"/>
    <s v="5 COURT ST"/>
    <s v="NORWICH"/>
    <s v="NY"/>
    <s v="13815-1654"/>
    <s v="MULTI-TYPE"/>
    <s v="M"/>
    <s v="No"/>
    <s v="MMIS"/>
    <s v="EastRPU"/>
    <s v="P"/>
    <m/>
    <m/>
    <m/>
    <s v="THE ARC OF DELAWARE COUNTY"/>
    <s v="E0347047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THE FAMILY &amp; CHILDREN'S SOCIETY, INC."/>
    <s v="257 MAIN ST"/>
    <s v="BINGHAMTON"/>
    <s v="NY"/>
    <s v="139052522"/>
    <m/>
    <m/>
    <m/>
    <m/>
    <m/>
    <m/>
    <s v="M"/>
    <s v="No"/>
    <s v="NPI only"/>
    <s v="SouthRPU"/>
    <s v="P"/>
    <m/>
    <m/>
    <m/>
    <s v=""/>
    <s v="THE FAMILY &amp; CHILDREN'S SOCIETY, INC."/>
    <n v="1"/>
    <n v="1"/>
    <m/>
    <n v="1"/>
    <n v="1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m/>
    <m/>
    <m/>
    <m/>
    <m/>
    <s v="THE FAMILY &amp; CHILDRENS SOCIETY INC"/>
    <s v="355 RIVERSIDE DR"/>
    <s v="JOHNSON CITY"/>
    <s v="NY"/>
    <s v="13790-2744"/>
    <s v="HOME HEALTH AGENCY"/>
    <s v="M"/>
    <s v="No"/>
    <s v="MMIS"/>
    <s v="SouthRPU"/>
    <s v="P"/>
    <m/>
    <m/>
    <m/>
    <s v=""/>
    <s v="E0240646"/>
    <n v="1"/>
    <n v="1"/>
    <n v="0"/>
    <n v="1"/>
    <n v="1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THE FAMILY &amp; CHILDREN'S SOCIETY, INC"/>
    <m/>
    <m/>
    <m/>
    <m/>
    <s v="FAMILY AND CHILDRENS SOCIETY INC"/>
    <s v="257 MAIN ST"/>
    <s v="BINGHAMTON"/>
    <s v="NY"/>
    <s v="13905-2522"/>
    <s v="DIAGNOSTIC AND TREATMENT CENTER"/>
    <s v="M"/>
    <s v="No"/>
    <s v="MMIS"/>
    <s v="SouthRPU"/>
    <s v="P"/>
    <m/>
    <m/>
    <m/>
    <s v=""/>
    <s v="E0307711"/>
    <n v="1"/>
    <n v="1"/>
    <n v="0"/>
    <n v="1"/>
    <n v="1"/>
    <n v="0"/>
    <n v="0"/>
    <n v="0"/>
    <n v="0"/>
    <n v="0"/>
    <n v="0"/>
    <s v=""/>
    <s v=""/>
    <s v=""/>
    <s v=""/>
    <s v=""/>
    <n v="1"/>
    <x v="0"/>
    <s v=""/>
    <s v=""/>
    <s v=""/>
    <s v=""/>
    <n v="1"/>
    <s v=""/>
  </r>
  <r>
    <x v="1"/>
    <m/>
    <m/>
    <m/>
    <m/>
    <s v="CORNERSTONE FAMILY HEALTHCARE"/>
    <m/>
    <m/>
    <m/>
    <m/>
    <s v="CORNERSTONE FAMILY HEALTHCARE"/>
    <s v="147-201 LAKE ST"/>
    <s v="NEWBURGH"/>
    <s v="NY"/>
    <s v="12550-5242"/>
    <s v="MULTI-TYPE"/>
    <s v="M"/>
    <s v="No"/>
    <s v="MMIS"/>
    <s v="SouthRPU"/>
    <s v="P"/>
    <m/>
    <m/>
    <m/>
    <s v=""/>
    <s v="E0252215"/>
    <n v="0"/>
    <n v="0"/>
    <n v="0"/>
    <n v="0"/>
    <n v="0"/>
    <n v="0"/>
    <n v="0"/>
    <n v="0"/>
    <n v="0"/>
    <n v="0"/>
    <n v="0"/>
    <s v=""/>
    <s v=""/>
    <s v=""/>
    <n v="1"/>
    <s v=""/>
    <s v=""/>
    <x v="1"/>
    <s v=""/>
    <s v=""/>
    <s v=""/>
    <s v=""/>
    <n v="1"/>
    <s v=""/>
  </r>
  <r>
    <x v="1"/>
    <m/>
    <m/>
    <m/>
    <m/>
    <m/>
    <m/>
    <m/>
    <m/>
    <m/>
    <s v="THE HANDICAPPED CHILDRENS ASSOCIATI"/>
    <s v="18 BROAD ST"/>
    <s v="JOHNSON CITY"/>
    <s v="NY"/>
    <s v="13790-2106"/>
    <s v="HOME HEALTH AGENCY"/>
    <s v="M"/>
    <s v="No"/>
    <s v="MMIS"/>
    <s v="SouthRPU"/>
    <s v="P"/>
    <m/>
    <m/>
    <m/>
    <s v="THE HANDICAPPED CHILDRENS ASSOCIATI"/>
    <s v="E0351255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THE INSTITUTE FOR HUMAN SERVICES IN"/>
    <s v="50 LIBERTY ST"/>
    <s v="BATH"/>
    <s v="NY"/>
    <s v="14810-1523"/>
    <s v="TRANSPORTATION"/>
    <s v="M"/>
    <s v="No"/>
    <s v="MMIS"/>
    <s v="WestRPU"/>
    <s v="P"/>
    <m/>
    <m/>
    <m/>
    <s v="The Institute for Human Services, Inc."/>
    <s v="E0392403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1"/>
    <m/>
    <m/>
    <m/>
    <m/>
    <s v="THE NEIGHBORHOOD CENTER, INC."/>
    <m/>
    <m/>
    <m/>
    <m/>
    <s v="NEIGHBORHOOD CENTER INC"/>
    <s v="800 CHARLOTTE ST"/>
    <s v="UTICA"/>
    <s v="NY"/>
    <s v="13501-2913"/>
    <s v="MULTI-TYPE"/>
    <s v="M"/>
    <s v="No"/>
    <s v="MMIS"/>
    <s v="EastRPU"/>
    <s v="P"/>
    <m/>
    <m/>
    <m/>
    <s v=""/>
    <s v="E0144350"/>
    <n v="1"/>
    <s v="No"/>
    <s v="No"/>
    <s v="No"/>
    <s v="No"/>
    <s v="No"/>
    <n v="1"/>
    <s v="No"/>
    <s v="No"/>
    <s v="No"/>
    <s v="No"/>
    <s v=""/>
    <s v=""/>
    <s v=""/>
    <s v=""/>
    <n v="1"/>
    <n v="1"/>
    <x v="0"/>
    <s v=""/>
    <s v=""/>
    <s v=""/>
    <s v=""/>
    <s v=""/>
    <s v=""/>
  </r>
  <r>
    <x v="0"/>
    <m/>
    <m/>
    <m/>
    <m/>
    <m/>
    <m/>
    <m/>
    <m/>
    <m/>
    <m/>
    <m/>
    <m/>
    <m/>
    <m/>
    <m/>
    <s v="M"/>
    <s v="No"/>
    <s v="No NPI or MMIS"/>
    <s v="NorthRPU"/>
    <s v="P"/>
    <m/>
    <m/>
    <m/>
    <m/>
    <s v="The Rescue Mission Alliance of Syracuse, Ny"/>
    <n v="1"/>
    <s v="No"/>
    <s v="No"/>
    <n v="1"/>
    <n v="1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THE WILLIAM GEORGE AGENCY"/>
    <m/>
    <m/>
    <m/>
    <m/>
    <s v="WILLIAM GEORGE AGENCY F/CHILD SVCS"/>
    <s v="380 FREEVILLE RD"/>
    <s v="FREEVILLE"/>
    <s v="NY"/>
    <s v="13068-9684"/>
    <s v="MULTI-TYPE"/>
    <s v="M"/>
    <s v="No"/>
    <s v="MMIS"/>
    <s v="NorthRPU"/>
    <s v="P"/>
    <m/>
    <m/>
    <m/>
    <s v=""/>
    <s v="E0092292"/>
    <n v="0"/>
    <n v="0"/>
    <n v="0"/>
    <n v="0"/>
    <n v="0"/>
    <n v="0"/>
    <n v="0"/>
    <n v="0"/>
    <n v="0"/>
    <n v="0"/>
    <n v="0"/>
    <s v=""/>
    <s v=""/>
    <s v=""/>
    <s v=""/>
    <s v=""/>
    <s v=""/>
    <x v="1"/>
    <s v=""/>
    <s v=""/>
    <s v=""/>
    <s v=""/>
    <s v=""/>
    <s v=""/>
  </r>
  <r>
    <x v="0"/>
    <m/>
    <m/>
    <m/>
    <m/>
    <s v="PETKOV THEODORE"/>
    <m/>
    <m/>
    <m/>
    <m/>
    <s v="PETKOV THEODORE MICHAEL MD"/>
    <s v="33-57 HARRISON ST"/>
    <s v="JOHNSON CITY"/>
    <s v="NY"/>
    <s v="13790-2107"/>
    <s v="PHYSICIAN"/>
    <s v="M"/>
    <s v="No"/>
    <s v="MMIS"/>
    <s v="SouthRPU"/>
    <s v="P"/>
    <m/>
    <m/>
    <m/>
    <s v=""/>
    <s v="E012599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LYNN THERESA"/>
    <m/>
    <m/>
    <m/>
    <m/>
    <s v="LYNN THERESA M"/>
    <s v="415 E MAIN ST"/>
    <s v="ENDICOTT"/>
    <s v="NY"/>
    <s v="13760-4925"/>
    <s v="PHYSICIAN"/>
    <s v="M"/>
    <s v="No"/>
    <s v="MMIS"/>
    <s v="SouthRPU"/>
    <s v="P"/>
    <m/>
    <m/>
    <m/>
    <s v="Theresa M Lynn, MD, MPH"/>
    <s v="E0419423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s v=""/>
    <s v=""/>
  </r>
  <r>
    <x v="0"/>
    <m/>
    <m/>
    <m/>
    <m/>
    <s v="SPAULDING THERESA DR."/>
    <m/>
    <m/>
    <m/>
    <m/>
    <s v="SPAULDING THERESA A MD"/>
    <s v="116 N CATHARINE ST"/>
    <s v="MONTOUR FALLS"/>
    <s v="NY"/>
    <s v="14865"/>
    <s v="PHYSICIAN"/>
    <s v="M"/>
    <s v="No"/>
    <s v="MMIS"/>
    <s v="NorthRPU"/>
    <s v="P"/>
    <m/>
    <m/>
    <m/>
    <s v=""/>
    <s v="E0106605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URKERT THOMAS MR."/>
    <m/>
    <m/>
    <m/>
    <m/>
    <s v="BURKERT THOMAS EDWARD"/>
    <s v="4 NEWTON AVE"/>
    <s v="NORWICH"/>
    <s v="NY"/>
    <s v="13815-1153"/>
    <s v="PHYSICIAN"/>
    <s v="M"/>
    <s v="No"/>
    <s v="MMIS"/>
    <s v="EastRPU"/>
    <s v="P"/>
    <m/>
    <m/>
    <m/>
    <s v=""/>
    <s v="E0347339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OAL THOMAS DR."/>
    <m/>
    <m/>
    <m/>
    <m/>
    <s v="TOAL THOMAS M MD"/>
    <s v="AUBURN MEM HSP"/>
    <s v="AUBURN"/>
    <s v="NY"/>
    <s v="13021-1983"/>
    <s v="PHYSICIAN"/>
    <s v="M"/>
    <s v="No"/>
    <s v="MMIS"/>
    <s v="NorthRPU"/>
    <s v="P"/>
    <m/>
    <m/>
    <m/>
    <s v=""/>
    <s v="E014117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TILLOTSON REBECCA"/>
    <m/>
    <m/>
    <m/>
    <m/>
    <s v="TILLOTSON REBECCA RPA"/>
    <s v="FAM HLTH NTWK/S-201"/>
    <s v="CORTLAND"/>
    <s v="NY"/>
    <s v="13045"/>
    <s v="PHYSICIAN"/>
    <s v="M"/>
    <s v="No"/>
    <s v="MMIS"/>
    <s v="NorthRPU"/>
    <s v="P"/>
    <m/>
    <m/>
    <m/>
    <s v=""/>
    <s v="E008193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BAEL TIMOTHY DR."/>
    <m/>
    <m/>
    <m/>
    <m/>
    <s v="BAEL TIMOTHY E MD"/>
    <s v="10 DATES RD"/>
    <s v="ITHACA"/>
    <s v="NY"/>
    <s v="14882-8823"/>
    <s v="PHYSICIAN"/>
    <s v="M"/>
    <s v="No"/>
    <s v="MMIS"/>
    <s v="NorthRPU"/>
    <s v="P"/>
    <m/>
    <m/>
    <m/>
    <s v=""/>
    <s v="E003358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CARDINA TIMOTHY"/>
    <m/>
    <m/>
    <m/>
    <m/>
    <s v="CARDINA TIMOTHY M          MD"/>
    <s v="821 CLIFF ST"/>
    <s v="ITHACA"/>
    <s v="NY"/>
    <s v="14850-2017"/>
    <s v="PHYSICIAN"/>
    <s v="M"/>
    <s v="No"/>
    <s v="MMIS"/>
    <s v="NorthRPU"/>
    <s v="P"/>
    <m/>
    <m/>
    <m/>
    <s v=""/>
    <s v="E024607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HARRIS TIMOTHY"/>
    <m/>
    <m/>
    <m/>
    <m/>
    <s v="HARRIS TIMOTHY CARR"/>
    <s v="10 GRAHAM RD W"/>
    <s v="ITHACA"/>
    <s v="NY"/>
    <s v="14850-1055"/>
    <s v="PHYSICIAN"/>
    <s v="M"/>
    <s v="No"/>
    <s v="MMIS"/>
    <s v="NorthRPU"/>
    <s v="P"/>
    <m/>
    <m/>
    <m/>
    <s v=""/>
    <s v="E0358265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6 McMaster Street, Suite 4"/>
    <s v="Owego"/>
    <s v="New York"/>
    <s v="13827"/>
    <m/>
    <m/>
    <m/>
    <m/>
    <m/>
    <m/>
    <m/>
    <m/>
    <m/>
    <m/>
    <m/>
    <s v="M"/>
    <s v="No"/>
    <s v="No NPI or MMIS"/>
    <s v="SouthRPU"/>
    <s v="P"/>
    <m/>
    <m/>
    <m/>
    <s v="Tioga County Council on Alcoholism and Substance Abuse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s v="P.O. Box 240"/>
    <s v="Owego"/>
    <s v="NY"/>
    <s v="13827"/>
    <m/>
    <m/>
    <m/>
    <m/>
    <m/>
    <m/>
    <m/>
    <m/>
    <m/>
    <m/>
    <m/>
    <s v="M"/>
    <s v="No"/>
    <s v="No NPI or MMIS"/>
    <s v="SouthRPU"/>
    <s v="P"/>
    <m/>
    <m/>
    <m/>
    <s v="Tioga County Department of Social Services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TIOGA OPPORTUNITIES, INC"/>
    <m/>
    <m/>
    <m/>
    <m/>
    <s v="TIOGA COUNTY FAMILY PLANNING"/>
    <s v="110 CENTRAL AVE # 112"/>
    <s v="OWEGO"/>
    <s v="NY"/>
    <s v="13827-1311"/>
    <s v="DIAGNOSTIC AND TREATMENT CENTER"/>
    <s v="M"/>
    <s v="No"/>
    <s v="MMIS"/>
    <s v="SouthRPU"/>
    <s v="P"/>
    <m/>
    <m/>
    <m/>
    <s v=""/>
    <s v="E0263567"/>
    <n v="0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0"/>
    <s v="PO Box 120 St Rt 38 "/>
    <s v="Owego"/>
    <s v="NY"/>
    <s v="13827"/>
    <m/>
    <m/>
    <m/>
    <m/>
    <m/>
    <m/>
    <m/>
    <m/>
    <m/>
    <m/>
    <m/>
    <s v="M"/>
    <s v="No"/>
    <s v="No NPI or MMIS"/>
    <s v="SouthRPU"/>
    <s v="P"/>
    <m/>
    <m/>
    <m/>
    <s v="Tioga County Health Department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TIOGA COUNTY"/>
    <m/>
    <m/>
    <m/>
    <m/>
    <s v="TIOGA CTY COMMUNITY SRV BOARD"/>
    <s v="1062 STATE ROUTE 38"/>
    <s v="OWEGO"/>
    <s v="NY"/>
    <s v="13827-0177"/>
    <s v="DIAGNOSTIC AND TREATMENT CENTER"/>
    <s v="M"/>
    <s v="No"/>
    <s v="MMIS"/>
    <s v="SouthRPU"/>
    <s v="P"/>
    <m/>
    <m/>
    <m/>
    <s v=""/>
    <s v="E0237866"/>
    <n v="0"/>
    <n v="0"/>
    <n v="0"/>
    <n v="0"/>
    <n v="0"/>
    <n v="0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1"/>
    <m/>
    <m/>
    <m/>
    <m/>
    <s v="TIOGA COUNTY"/>
    <m/>
    <m/>
    <m/>
    <m/>
    <s v="TIOGA COUNTY COMM SER BRD DAA"/>
    <s v="1062 NYS RTE 38 FL1"/>
    <s v="OWEGO"/>
    <s v="NY"/>
    <s v="13827-0177"/>
    <s v="DIAGNOSTIC AND TREATMENT CENTER"/>
    <s v="M"/>
    <s v="No"/>
    <s v="MMIS"/>
    <s v="SouthRPU"/>
    <s v="P"/>
    <m/>
    <m/>
    <m/>
    <s v=""/>
    <s v="E0200970"/>
    <n v="0"/>
    <n v="0"/>
    <n v="0"/>
    <n v="0"/>
    <n v="0"/>
    <n v="0"/>
    <n v="0"/>
    <n v="0"/>
    <n v="0"/>
    <n v="0"/>
    <n v="0"/>
    <s v=""/>
    <s v=""/>
    <s v=""/>
    <s v=""/>
    <s v=""/>
    <n v="1"/>
    <x v="1"/>
    <s v=""/>
    <s v=""/>
    <s v=""/>
    <s v=""/>
    <n v="1"/>
    <s v=""/>
  </r>
  <r>
    <x v="0"/>
    <m/>
    <m/>
    <m/>
    <m/>
    <m/>
    <m/>
    <m/>
    <m/>
    <m/>
    <m/>
    <m/>
    <m/>
    <m/>
    <m/>
    <m/>
    <m/>
    <m/>
    <m/>
    <m/>
    <m/>
    <m/>
    <m/>
    <m/>
    <s v=""/>
    <m/>
    <n v="1"/>
    <m/>
    <m/>
    <n v="1"/>
    <n v="1"/>
    <m/>
    <m/>
    <m/>
    <m/>
    <m/>
    <m/>
    <s v=""/>
    <s v=""/>
    <s v=""/>
    <s v=""/>
    <s v=""/>
    <s v=""/>
    <x v="0"/>
    <s v=""/>
    <s v=""/>
    <s v=""/>
    <n v="1"/>
    <s v=""/>
    <s v=""/>
  </r>
  <r>
    <x v="0"/>
    <m/>
    <m/>
    <m/>
    <m/>
    <s v="TODD JEFFREY DR."/>
    <m/>
    <m/>
    <m/>
    <m/>
    <s v="TODD JEFFREY ANDREW DPM"/>
    <s v="85 S BROAD ST"/>
    <s v="NORWICH"/>
    <s v="NY"/>
    <s v="13815-1741"/>
    <s v="PODIATRIST"/>
    <s v="M"/>
    <s v="No"/>
    <s v="MMIS"/>
    <s v="EastRPU"/>
    <s v="P"/>
    <m/>
    <m/>
    <m/>
    <s v=""/>
    <s v="E021459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PRIER TODD DR."/>
    <m/>
    <m/>
    <m/>
    <m/>
    <s v="PRIER TODD VINCENT MD"/>
    <s v="161 RIVERSIDE DR"/>
    <s v="BINGHAMTON"/>
    <s v="NY"/>
    <s v="13905-4112"/>
    <s v="PHYSICIAN"/>
    <s v="M"/>
    <s v="No"/>
    <s v="MMIS"/>
    <s v="SouthRPU"/>
    <s v="P"/>
    <m/>
    <m/>
    <m/>
    <s v="Todd V. Prier, MD"/>
    <s v="E0006921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TOKOS ERICA"/>
    <m/>
    <m/>
    <m/>
    <m/>
    <s v="TOKOS ERICA L"/>
    <s v="415 E MAIN ST"/>
    <s v="ENDICOTT"/>
    <s v="NY"/>
    <s v="13760-4925"/>
    <s v="PHYSICIAN"/>
    <s v="M"/>
    <s v="No"/>
    <s v="MMIS"/>
    <s v="SouthRPU"/>
    <s v="P"/>
    <m/>
    <m/>
    <m/>
    <s v="TOKOS ERICA"/>
    <s v="E037153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TOLHURST KIRK DR."/>
    <m/>
    <m/>
    <m/>
    <m/>
    <s v="TOLHURST KIRK DUNCAN       MD"/>
    <s v="GUTHRIE SQUARE"/>
    <s v="SAYRE"/>
    <s v="PA"/>
    <s v="18840"/>
    <s v="PHYSICIAN"/>
    <s v="M"/>
    <s v="No"/>
    <s v="MMIS"/>
    <s v="SouthRPU"/>
    <s v="P"/>
    <m/>
    <m/>
    <m/>
    <s v=""/>
    <s v="E0227111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s v="701 Spencer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m/>
    <n v="1"/>
    <s v="No"/>
    <s v="No"/>
    <n v="1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TOMPKINS COUNTY"/>
    <m/>
    <m/>
    <m/>
    <m/>
    <s v="TOMPKINS COUNTY HM HLTH CARE"/>
    <s v="55 BROWN RD"/>
    <s v="ITHACA"/>
    <s v="NY"/>
    <s v="14850-1247"/>
    <s v="HOME HEALTH AGENCY"/>
    <s v="M"/>
    <s v="No"/>
    <s v="MMIS"/>
    <s v="NorthRPU"/>
    <s v="P"/>
    <m/>
    <m/>
    <m/>
    <s v=""/>
    <s v="E0263568"/>
    <n v="1"/>
    <n v="0"/>
    <n v="0"/>
    <n v="0"/>
    <n v="0"/>
    <n v="0"/>
    <n v="0"/>
    <n v="0"/>
    <n v="0"/>
    <n v="0"/>
    <n v="0"/>
    <s v=""/>
    <s v=""/>
    <s v=""/>
    <s v=""/>
    <n v="1"/>
    <s v=""/>
    <x v="0"/>
    <s v=""/>
    <s v=""/>
    <s v=""/>
    <s v=""/>
    <n v="1"/>
    <s v=""/>
  </r>
  <r>
    <x v="0"/>
    <m/>
    <m/>
    <m/>
    <m/>
    <s v="TOMPKINS COUNTY"/>
    <m/>
    <m/>
    <m/>
    <m/>
    <s v="TOMPKINS CNTY HLTH DEPT CLINI"/>
    <s v="55 BROWN RD"/>
    <s v="ITHACA"/>
    <s v="NY"/>
    <s v="14850-1247"/>
    <s v="DIAGNOSTIC AND TREATMENT CENTER"/>
    <s v="M"/>
    <s v="No"/>
    <s v="MMIS"/>
    <s v="NorthRPU"/>
    <s v="P"/>
    <m/>
    <m/>
    <m/>
    <s v=""/>
    <s v="E0263569"/>
    <n v="1"/>
    <n v="0"/>
    <n v="0"/>
    <n v="0"/>
    <n v="0"/>
    <n v="0"/>
    <n v="0"/>
    <n v="0"/>
    <n v="0"/>
    <n v="0"/>
    <n v="0"/>
    <s v=""/>
    <s v=""/>
    <s v=""/>
    <n v="1"/>
    <s v=""/>
    <s v=""/>
    <x v="0"/>
    <s v=""/>
    <s v=""/>
    <s v=""/>
    <s v=""/>
    <n v="1"/>
    <s v=""/>
  </r>
  <r>
    <x v="1"/>
    <m/>
    <m/>
    <m/>
    <m/>
    <s v="TOMPKINS COUNTY MENTAL HEALTH SERVICES"/>
    <m/>
    <m/>
    <m/>
    <m/>
    <s v="TOMPKINS CNTY COMM M H SVC BR"/>
    <s v="201 E GREEN ST"/>
    <s v="ITHACA"/>
    <s v="NY"/>
    <s v="14850-5635"/>
    <s v="MULTI-TYPE"/>
    <s v="M"/>
    <s v="No"/>
    <s v="MMIS"/>
    <s v="NorthRPU"/>
    <s v="P"/>
    <m/>
    <m/>
    <m/>
    <s v=""/>
    <s v="E0185526"/>
    <n v="1"/>
    <n v="0"/>
    <n v="0"/>
    <n v="0"/>
    <n v="0"/>
    <n v="0"/>
    <n v="1"/>
    <n v="0"/>
    <n v="0"/>
    <n v="0"/>
    <n v="0"/>
    <s v=""/>
    <s v=""/>
    <s v=""/>
    <s v=""/>
    <n v="1"/>
    <n v="1"/>
    <x v="0"/>
    <s v=""/>
    <s v=""/>
    <s v=""/>
    <s v=""/>
    <n v="1"/>
    <s v=""/>
  </r>
  <r>
    <x v="0"/>
    <s v="214 W. Martin Luther King Jr/ State Street"/>
    <s v="Ithaca"/>
    <s v="NY"/>
    <s v="14580"/>
    <m/>
    <m/>
    <m/>
    <m/>
    <m/>
    <m/>
    <m/>
    <m/>
    <m/>
    <m/>
    <m/>
    <s v="M"/>
    <s v="No"/>
    <s v="No NPI or MMIS"/>
    <s v="NorthRPU"/>
    <s v="P"/>
    <m/>
    <m/>
    <m/>
    <s v="Tompkins County Office for the Aging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s v="171 East Martin Luther King Jr/ State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Tompkins Health Network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1"/>
    <m/>
    <m/>
    <m/>
    <m/>
    <s v="MILLER TRACY"/>
    <m/>
    <m/>
    <m/>
    <m/>
    <s v="MISHOE TRACY ANN"/>
    <s v="500 5TH AVE"/>
    <s v="OWEGO"/>
    <s v="NY"/>
    <s v="13827-1620"/>
    <s v="PHYSICIAN"/>
    <s v="M"/>
    <s v="No"/>
    <s v="MMIS"/>
    <s v="SouthRPU"/>
    <s v="P"/>
    <m/>
    <m/>
    <m/>
    <s v="Tracy A. Miller (Mishoe), FNP"/>
    <s v="E0339606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TRAN VINH"/>
    <m/>
    <m/>
    <m/>
    <m/>
    <s v="TRAN VINH QUANG"/>
    <s v="1 GUTHRIE SQ"/>
    <s v="SAYRE"/>
    <s v="PA"/>
    <s v="18840-1625"/>
    <s v="PHYSICIAN"/>
    <s v="M"/>
    <s v="No"/>
    <s v="MMIS"/>
    <s v="SouthRPU"/>
    <s v="P"/>
    <m/>
    <m/>
    <m/>
    <s v=""/>
    <s v="E0311455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TRANVAAG SANDRA MRS."/>
    <m/>
    <m/>
    <m/>
    <m/>
    <s v="TRANVAAG SANDRA ROSE"/>
    <s v="179 N BROAD ST"/>
    <s v="NORWICH"/>
    <s v="NY"/>
    <s v="13815-1019"/>
    <s v="PHYSICIAN"/>
    <s v="M"/>
    <s v="No"/>
    <s v="MMIS"/>
    <s v="EastRPU"/>
    <s v="P"/>
    <m/>
    <m/>
    <m/>
    <s v="Tranvaag Sandra"/>
    <s v="E0410019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TRAVERSE PAUL"/>
    <m/>
    <m/>
    <m/>
    <m/>
    <s v="TRAVERSE PAUL              MD"/>
    <s v="CARDIOLOGY ASSOC PC"/>
    <s v="JOHNSON CITY"/>
    <s v="NY"/>
    <s v="13790-2165"/>
    <s v="PHYSICIAN"/>
    <s v="M"/>
    <s v="No"/>
    <s v="MMIS"/>
    <s v="SouthRPU"/>
    <s v="P"/>
    <m/>
    <m/>
    <m/>
    <s v="TRAVERSE PAUL"/>
    <s v="E0223046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1"/>
    <m/>
    <m/>
    <m/>
    <m/>
    <s v="FEHELEY TRICHELLE"/>
    <m/>
    <m/>
    <m/>
    <m/>
    <s v="FEHELEY TRICHELLE"/>
    <s v="1130 UPPER FRONT ST"/>
    <s v="BINGHAMTON"/>
    <s v="NY"/>
    <s v="13905-1118"/>
    <s v="PHYSICIAN"/>
    <s v="M"/>
    <s v="No"/>
    <s v="MMIS"/>
    <s v="SouthRPU"/>
    <s v="P"/>
    <m/>
    <m/>
    <m/>
    <s v="Trichelle Feheley, FNP"/>
    <s v="E0318272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TRUMANSBURG MEDICINE PLLC"/>
    <m/>
    <m/>
    <m/>
    <m/>
    <s v="TRUMANSBURG MEDICINE PLLC"/>
    <s v="4435 SENECA RD"/>
    <s v="TRUMANSBURG"/>
    <s v="NY"/>
    <s v="14886-9201"/>
    <s v="PHYSICIANS GROUP"/>
    <s v="M"/>
    <s v="No"/>
    <s v="MMIS"/>
    <s v="NorthRPU"/>
    <s v="P"/>
    <m/>
    <m/>
    <m/>
    <s v="TRUMANSBURG MEDICINE PLLC"/>
    <s v="E0013836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n v="1"/>
    <s v=""/>
  </r>
  <r>
    <x v="0"/>
    <s v="4435 Seneca Road"/>
    <s v="Trumansburg"/>
    <s v="NY"/>
    <s v="14886"/>
    <m/>
    <m/>
    <m/>
    <m/>
    <m/>
    <m/>
    <m/>
    <m/>
    <m/>
    <m/>
    <m/>
    <s v="M"/>
    <s v="No"/>
    <s v="No NPI or MMIS"/>
    <s v="NorthRPU"/>
    <s v="P"/>
    <m/>
    <m/>
    <m/>
    <s v=""/>
    <s v="Trumansburg Medicine, PLLC"/>
    <n v="1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TSAY THERESIA DR."/>
    <m/>
    <m/>
    <m/>
    <m/>
    <s v="TSAY THERESIA"/>
    <s v="179 N BROAD ST"/>
    <s v="NORWICH"/>
    <s v="NY"/>
    <s v="13815-1019"/>
    <s v="PHYSICIAN"/>
    <s v="M"/>
    <s v="No"/>
    <s v="MMIS"/>
    <s v="EastRPU"/>
    <s v="P"/>
    <m/>
    <m/>
    <m/>
    <s v=""/>
    <s v="E0315072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TUNICK MICHAEL DR."/>
    <m/>
    <m/>
    <m/>
    <m/>
    <s v="TUNICK MICHAEL HILTON DO"/>
    <s v="1302 E MAIN ST"/>
    <s v="ENDICOTT"/>
    <s v="NY"/>
    <s v="13760-5430"/>
    <s v="PHYSICIAN"/>
    <s v="M"/>
    <s v="No"/>
    <s v="MMIS"/>
    <s v="SouthRPU"/>
    <s v="P"/>
    <m/>
    <m/>
    <m/>
    <s v="TUNICK MICHAEL DR."/>
    <s v="E0041947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TURNER MARGARET"/>
    <s v="2805 CINCINNATUS ROAD"/>
    <s v="CINCINNATUS"/>
    <s v="NY"/>
    <s v="13040"/>
    <m/>
    <m/>
    <m/>
    <m/>
    <m/>
    <m/>
    <s v="M"/>
    <s v="No"/>
    <s v="NPI only"/>
    <s v="NorthRPU"/>
    <s v="P"/>
    <m/>
    <m/>
    <m/>
    <s v="TURNER MARGARET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TWIN TIER HOME HEALTH, INC."/>
    <m/>
    <m/>
    <m/>
    <m/>
    <s v="TWIN TIER HOME HEALTH     INC"/>
    <s v="601 RIVERSIDE DR"/>
    <s v="JOHNSON CITY"/>
    <s v="NY"/>
    <s v="13790-2544"/>
    <s v="HOME HEALTH AGENCY"/>
    <s v="M"/>
    <s v="No"/>
    <s v="MMIS"/>
    <s v="SouthRPU"/>
    <s v="P"/>
    <m/>
    <m/>
    <m/>
    <s v=""/>
    <s v="E0231334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n v="1"/>
    <s v=""/>
    <n v="1"/>
    <s v=""/>
  </r>
  <r>
    <x v="0"/>
    <m/>
    <m/>
    <m/>
    <m/>
    <s v="KOZARSKI TZVETAN DR."/>
    <m/>
    <m/>
    <m/>
    <m/>
    <s v="KOZARSKI TZVETAN BORISSOV"/>
    <s v="33-57 HARRISON STREET"/>
    <s v="JOHNSON CITY"/>
    <s v="NY"/>
    <s v="13790-2174"/>
    <s v="PHYSICIAN"/>
    <s v="M"/>
    <s v="No"/>
    <s v="MMIS"/>
    <s v="SouthRPU"/>
    <s v="P"/>
    <m/>
    <m/>
    <m/>
    <s v=""/>
    <s v="E0293993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UNITED CEREBRAL PALSY ASSOC OF NYS INC"/>
    <m/>
    <m/>
    <m/>
    <m/>
    <s v="UCP ASSO OF NYS STATEN IS"/>
    <s v="2324 FOREST AVE"/>
    <s v="STATEN ISLAND"/>
    <s v="NY"/>
    <s v="10303-1506"/>
    <s v="DIAGNOSTIC AND TREATMENT CENTER"/>
    <s v="M"/>
    <s v="No"/>
    <s v="MMIS"/>
    <s v="SouthRPU"/>
    <s v="P"/>
    <m/>
    <m/>
    <m/>
    <s v="UCP ASSO OF NYS STATEN IS"/>
    <s v="E0205030"/>
    <s v="No"/>
    <s v="No"/>
    <s v="No"/>
    <s v="No"/>
    <s v="No"/>
    <s v="No"/>
    <s v="No"/>
    <s v="No"/>
    <s v="No"/>
    <s v="No"/>
    <s v="No"/>
    <s v=""/>
    <s v=""/>
    <s v=""/>
    <n v="1"/>
    <s v=""/>
    <s v=""/>
    <x v="0"/>
    <s v=""/>
    <s v=""/>
    <s v=""/>
    <s v=""/>
    <n v="1"/>
    <s v=""/>
  </r>
  <r>
    <x v="1"/>
    <m/>
    <m/>
    <m/>
    <m/>
    <s v="UMH ECM CORP"/>
    <m/>
    <m/>
    <m/>
    <m/>
    <s v="ELIZABETH CHURCH MANOR NH"/>
    <s v="863 UPPER FRONT ST"/>
    <s v="BINGHAMTON"/>
    <s v="NY"/>
    <s v="13905-1540"/>
    <s v="LONG TERM CARE FACILITY"/>
    <s v="M"/>
    <s v="No"/>
    <s v="MMIS"/>
    <s v="SouthRPU"/>
    <s v="P"/>
    <m/>
    <m/>
    <m/>
    <s v=""/>
    <s v="E0257031"/>
    <n v="1"/>
    <n v="0"/>
    <n v="1"/>
    <n v="1"/>
    <n v="1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1"/>
    <m/>
    <m/>
    <m/>
    <m/>
    <s v="UNITED CEREBRAL PALSY ASSOC OF NYS INC"/>
    <m/>
    <m/>
    <m/>
    <m/>
    <s v="UCP ASSO OF NYS STATEN IS"/>
    <s v="2324 FOREST AVE"/>
    <s v="STATEN ISLAND"/>
    <s v="NY"/>
    <s v="10303-1506"/>
    <s v="DIAGNOSTIC AND TREATMENT CENTER"/>
    <s v="M"/>
    <s v="No"/>
    <s v="MMIS"/>
    <s v="SouthRPU"/>
    <s v="P"/>
    <m/>
    <m/>
    <m/>
    <s v="UNITED CEREBRAL PALSY ASSOC OF NYS INC"/>
    <s v="E0205030"/>
    <s v="No"/>
    <s v="No"/>
    <s v="No"/>
    <s v="No"/>
    <s v="No"/>
    <s v="No"/>
    <s v="No"/>
    <s v="No"/>
    <s v="No"/>
    <s v="No"/>
    <s v="No"/>
    <s v=""/>
    <s v=""/>
    <s v=""/>
    <n v="1"/>
    <s v=""/>
    <s v=""/>
    <x v="0"/>
    <s v=""/>
    <s v=""/>
    <s v=""/>
    <s v=""/>
    <n v="1"/>
    <s v=""/>
  </r>
  <r>
    <x v="1"/>
    <m/>
    <m/>
    <m/>
    <m/>
    <s v="UNITED HEALTH SERVICES HOSPITALS, INC"/>
    <m/>
    <m/>
    <m/>
    <m/>
    <s v="UNITED HEALTH SERV HOSP INC"/>
    <s v="33 N HARRISON ST # 57"/>
    <s v="JOHNSON CITY"/>
    <s v="NY"/>
    <s v="13790-1407"/>
    <s v="MULTI-TYPE"/>
    <s v="L"/>
    <s v="No"/>
    <s v="MMIS"/>
    <s v="SouthRPU"/>
    <s v="P"/>
    <m/>
    <m/>
    <m/>
    <s v=""/>
    <s v="E0238207"/>
    <n v="1"/>
    <n v="1"/>
    <n v="0"/>
    <n v="1"/>
    <n v="1"/>
    <n v="1"/>
    <n v="1"/>
    <n v="0"/>
    <n v="1"/>
    <n v="0"/>
    <n v="0"/>
    <s v=""/>
    <s v=""/>
    <n v="1"/>
    <n v="1"/>
    <n v="1"/>
    <n v="1"/>
    <x v="1"/>
    <s v=""/>
    <s v=""/>
    <s v=""/>
    <s v=""/>
    <n v="1"/>
    <s v=""/>
  </r>
  <r>
    <x v="1"/>
    <m/>
    <m/>
    <m/>
    <m/>
    <s v="UNITED HEALTH SERVICES HOSPITALS, INC."/>
    <m/>
    <m/>
    <m/>
    <m/>
    <s v="UNITED HEALTH SERV HOSP INC"/>
    <s v="CHAS S WILSON HSP"/>
    <s v="JOHNSON CITY"/>
    <s v="NY"/>
    <s v="13790-2107"/>
    <s v="MULTI-TYPE"/>
    <s v="M"/>
    <s v="No"/>
    <s v="MMIS"/>
    <s v="SouthRPU"/>
    <s v="P"/>
    <m/>
    <m/>
    <m/>
    <s v=""/>
    <s v="E0238207"/>
    <n v="1"/>
    <n v="1"/>
    <n v="0"/>
    <n v="1"/>
    <n v="1"/>
    <n v="1"/>
    <n v="1"/>
    <n v="0"/>
    <n v="1"/>
    <n v="0"/>
    <n v="1"/>
    <s v=""/>
    <s v=""/>
    <n v="1"/>
    <n v="1"/>
    <n v="1"/>
    <n v="1"/>
    <x v="1"/>
    <s v=""/>
    <s v=""/>
    <s v=""/>
    <s v=""/>
    <n v="1"/>
    <s v=""/>
  </r>
  <r>
    <x v="0"/>
    <m/>
    <m/>
    <m/>
    <m/>
    <s v="UNITED MEDICAL ASSOCIATES PC"/>
    <m/>
    <m/>
    <m/>
    <m/>
    <s v="UNITED MEDICAL ASSOCIATES PC"/>
    <s v="601 RIVERSIDE DR"/>
    <s v="JOHNSON CITY"/>
    <s v="NY"/>
    <s v="13790-2544"/>
    <s v="MULTI-TYPE"/>
    <s v="M"/>
    <s v="No"/>
    <s v="MMIS"/>
    <s v="SouthRPU"/>
    <s v="P"/>
    <m/>
    <m/>
    <m/>
    <s v=""/>
    <s v="E0157215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s v="P.O. Box 550"/>
    <s v="Binghamton"/>
    <s v="NY"/>
    <s v="13902-0550"/>
    <m/>
    <m/>
    <m/>
    <m/>
    <m/>
    <m/>
    <m/>
    <m/>
    <m/>
    <m/>
    <m/>
    <s v="M"/>
    <s v="No"/>
    <s v="No NPI or MMIS"/>
    <s v="SouthRPU"/>
    <s v="P"/>
    <m/>
    <m/>
    <m/>
    <s v=""/>
    <s v="United Way of Broome County, Inc."/>
    <n v="1"/>
    <m/>
    <m/>
    <n v="1"/>
    <n v="1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m/>
    <m/>
    <m/>
    <m/>
    <m/>
    <s v="UNITY HOUSE OF CAYUGA CO SPT"/>
    <s v="SUPPORTIVE"/>
    <s v="ITHACA"/>
    <s v="NY"/>
    <s v="14850-9999"/>
    <s v="HOME HEALTH AGENCY"/>
    <s v="M"/>
    <s v="No"/>
    <s v="MMIS"/>
    <s v="NorthRPU"/>
    <s v="P"/>
    <m/>
    <m/>
    <m/>
    <s v=""/>
    <s v="E002582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UNITY HOUSE OF CAYUGA CO SPV"/>
    <s v="SUPERVISED"/>
    <s v="AUBURN"/>
    <s v="NY"/>
    <s v="13021-4838"/>
    <s v="HOME HEALTH AGENCY"/>
    <s v="M"/>
    <s v="No"/>
    <s v="MMIS"/>
    <s v="NorthRPU"/>
    <s v="P"/>
    <m/>
    <m/>
    <m/>
    <s v=""/>
    <s v="E0074808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1"/>
    <m/>
    <m/>
    <m/>
    <m/>
    <s v="UNITY HOUSE OF CAYUGA COUNTY, INC."/>
    <m/>
    <m/>
    <m/>
    <m/>
    <s v="UNITY HOUSE CAYUGA CO INC"/>
    <s v="56 GRANT AVE APT 5 &amp; 6"/>
    <s v="AUBURN"/>
    <s v="NY"/>
    <s v="13021-2152"/>
    <s v="MULTI-TYPE"/>
    <s v="M"/>
    <s v="No"/>
    <s v="MMIS"/>
    <s v="NorthRPU"/>
    <s v="P"/>
    <m/>
    <m/>
    <m/>
    <s v=""/>
    <s v="E0154469"/>
    <n v="0"/>
    <n v="0"/>
    <n v="0"/>
    <n v="0"/>
    <n v="0"/>
    <n v="0"/>
    <n v="0"/>
    <n v="0"/>
    <n v="0"/>
    <n v="0"/>
    <n v="0"/>
    <s v=""/>
    <s v=""/>
    <s v=""/>
    <s v=""/>
    <s v=""/>
    <n v="1"/>
    <x v="0"/>
    <s v=""/>
    <s v=""/>
    <s v=""/>
    <s v=""/>
    <s v=""/>
    <s v=""/>
  </r>
  <r>
    <x v="0"/>
    <m/>
    <m/>
    <m/>
    <m/>
    <m/>
    <m/>
    <m/>
    <m/>
    <m/>
    <s v="UNITY HOUSE OF CAYUGA CTY SMP"/>
    <s v="REGION OUTSIDE NYC"/>
    <s v="AUBURN"/>
    <s v="NY"/>
    <s v="13021-4838"/>
    <s v="HOME HEALTH AGENCY"/>
    <s v="M"/>
    <s v="No"/>
    <s v="MMIS"/>
    <s v="NorthRPU"/>
    <s v="P"/>
    <m/>
    <m/>
    <m/>
    <s v=""/>
    <s v="E0083143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UNITY HS CAYUGA CO INC DAY"/>
    <s v="GROUP DAY HAB"/>
    <s v="AUBURN"/>
    <s v="NY"/>
    <s v="13021-4838"/>
    <s v="HOME HEALTH AGENCY"/>
    <s v="M"/>
    <s v="No"/>
    <s v="MMIS"/>
    <s v="NorthRPU"/>
    <s v="P"/>
    <m/>
    <m/>
    <m/>
    <s v=""/>
    <s v="E0029846"/>
    <n v="0"/>
    <n v="0"/>
    <n v="0"/>
    <n v="0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VAHEDI MITHAQ DR."/>
    <m/>
    <m/>
    <m/>
    <m/>
    <s v="VAHEDI MITHAQ"/>
    <s v="33-57 HARRISON STREET"/>
    <s v="JOHNSON CITY"/>
    <s v="NY"/>
    <s v="13790-2107"/>
    <s v="PHYSICIAN"/>
    <s v="M"/>
    <s v="No"/>
    <s v="MMIS"/>
    <s v="SouthRPU"/>
    <s v="P"/>
    <m/>
    <m/>
    <m/>
    <s v="VAHEDI MITHAQ DR."/>
    <s v="E0407388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ROSS VALERIE"/>
    <m/>
    <m/>
    <m/>
    <m/>
    <s v="ROSS VALERIE HOWARTH"/>
    <s v="1129 COMMONS AVE"/>
    <s v="CORTLAND"/>
    <s v="NY"/>
    <s v="13045-1651"/>
    <s v="PHYSICIAN"/>
    <s v="M"/>
    <s v="No"/>
    <s v="MMIS"/>
    <s v="NorthRPU"/>
    <s v="P"/>
    <m/>
    <m/>
    <m/>
    <s v=""/>
    <s v="E038239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FRANZESE-LYNCH VALLERIE"/>
    <m/>
    <m/>
    <m/>
    <m/>
    <s v="FRANZESE-LYNCH VALLERIE"/>
    <s v="220 STEUBEN ST"/>
    <s v="MONTOUR FALLS"/>
    <s v="NY"/>
    <s v="14865-9740"/>
    <s v="PHYSICIAN"/>
    <s v="M"/>
    <s v="No"/>
    <s v="MMIS"/>
    <s v="NorthRPU"/>
    <s v="P"/>
    <m/>
    <m/>
    <m/>
    <s v=""/>
    <s v="E0049156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VALLONE JENNIFER MS."/>
    <s v="800 IRVING AVE"/>
    <s v="SYRACUSE"/>
    <s v="NY"/>
    <s v="13210"/>
    <m/>
    <m/>
    <m/>
    <m/>
    <m/>
    <m/>
    <s v="M"/>
    <s v="No"/>
    <s v="NPI only"/>
    <s v="SouthRPU"/>
    <s v="P"/>
    <m/>
    <m/>
    <m/>
    <s v="VALLONE JENNIFER MS.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VAN INGEN LAURIE"/>
    <m/>
    <m/>
    <m/>
    <m/>
    <s v="VAN INGEN LAURIE KUHN"/>
    <s v="415 HOOPER RD"/>
    <s v="ENDWELL"/>
    <s v="NY"/>
    <s v="13760-3646"/>
    <s v="PHYSICIAN"/>
    <s v="M"/>
    <s v="No"/>
    <s v="MMIS"/>
    <s v="SouthRPU"/>
    <s v="P"/>
    <m/>
    <m/>
    <m/>
    <s v="VAN INGEN LAURIE"/>
    <s v="E0301565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DWYER MORGAN MRS."/>
    <m/>
    <m/>
    <m/>
    <m/>
    <s v="DWYER MORGAN JOY RPA"/>
    <s v="1 GUTHRIE SQ"/>
    <s v="SAYRE"/>
    <s v="PA"/>
    <s v="18840-1625"/>
    <s v="PHYSICIAN"/>
    <s v="M"/>
    <s v="No"/>
    <s v="MMIS"/>
    <s v="SouthRPU"/>
    <s v="P"/>
    <m/>
    <m/>
    <m/>
    <s v=""/>
    <s v="E028762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VANDERMEER THOMAS DR."/>
    <m/>
    <m/>
    <m/>
    <m/>
    <s v="VANDERMEER THOMAS J MD"/>
    <s v="GUTHRIE CLINICS"/>
    <s v="SAYRE"/>
    <s v="PA"/>
    <s v="18840"/>
    <s v="PHYSICIAN"/>
    <s v="M"/>
    <s v="No"/>
    <s v="MMIS"/>
    <s v="SouthRPU"/>
    <s v="P"/>
    <m/>
    <m/>
    <m/>
    <s v=""/>
    <s v="E0112377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0"/>
    <m/>
    <m/>
    <m/>
    <m/>
    <s v="VARN MARIANNE MS."/>
    <m/>
    <m/>
    <m/>
    <m/>
    <s v="VARN MARIANNE DOUGAN"/>
    <s v="16 BRENTWOOD DR"/>
    <s v="ITHACA"/>
    <s v="NY"/>
    <s v="14850-1863"/>
    <s v="PHYSICIAN"/>
    <s v="M"/>
    <s v="No"/>
    <s v="MMIS"/>
    <s v="NorthRPU"/>
    <s v="P"/>
    <m/>
    <m/>
    <m/>
    <s v="Varn Marianne"/>
    <s v="E0151946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JAYARAMAN VENKATESH"/>
    <m/>
    <m/>
    <m/>
    <m/>
    <s v="JAYARAMAN VENKATESH B"/>
    <s v="134 HOMER AVE"/>
    <s v="CORTLAND"/>
    <s v="NY"/>
    <s v="13045-1206"/>
    <s v="PHYSICIAN"/>
    <s v="M"/>
    <s v="No"/>
    <s v="MMIS"/>
    <s v="NorthRPU"/>
    <s v="P"/>
    <m/>
    <m/>
    <m/>
    <s v=""/>
    <s v="E0020547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VENKATESH GOVINDARAJAN DR."/>
    <m/>
    <m/>
    <m/>
    <m/>
    <s v="VENKATESH GOVINDARAJAN MD"/>
    <s v="GUTHRIE CLINIC LTD"/>
    <s v="SAYRE"/>
    <s v="PA"/>
    <s v="18840"/>
    <s v="PHYSICIAN"/>
    <s v="M"/>
    <s v="No"/>
    <s v="MMIS"/>
    <s v="SouthRPU"/>
    <s v="P"/>
    <m/>
    <m/>
    <m/>
    <s v=""/>
    <s v="E006219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1"/>
    <m/>
    <m/>
    <m/>
    <m/>
    <s v="VRNC LLC"/>
    <m/>
    <m/>
    <m/>
    <m/>
    <s v="VESTAL PARK REHAB &amp; NURSING CTR"/>
    <s v="105 W SHEEDY RD"/>
    <s v="VESTAL"/>
    <s v="NY"/>
    <s v="13850-3334"/>
    <s v="LONG TERM CARE FACILITY"/>
    <s v="M"/>
    <s v="No"/>
    <s v="MMIS"/>
    <s v="SouthRPU"/>
    <s v="P"/>
    <m/>
    <m/>
    <m/>
    <s v=""/>
    <s v="E0330370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0"/>
    <m/>
    <m/>
    <m/>
    <m/>
    <s v="MIRZA VICTORIA"/>
    <m/>
    <m/>
    <m/>
    <m/>
    <s v="MIRZA VICTORIA MIRUNA MD"/>
    <s v="MONTEFIORE MED GRP"/>
    <s v="BRONX"/>
    <s v="NY"/>
    <s v="10467-2490"/>
    <s v="PHYSICIAN"/>
    <s v="M"/>
    <s v="No"/>
    <s v="MMIS"/>
    <s v="SouthRPU"/>
    <s v="P"/>
    <m/>
    <m/>
    <m/>
    <s v=""/>
    <s v="E003997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1"/>
    <m/>
    <m/>
    <m/>
    <m/>
    <s v="VIDAL CARMEN"/>
    <m/>
    <m/>
    <m/>
    <m/>
    <s v="VIDAL CARMEN M DDS"/>
    <s v="224 S GEDDES ST"/>
    <s v="SYRACUSE"/>
    <s v="NY"/>
    <s v="13204-2809"/>
    <s v="DENTIST"/>
    <s v="M"/>
    <s v="No"/>
    <s v="MMIS"/>
    <s v="NorthRPU"/>
    <s v="P"/>
    <m/>
    <m/>
    <m/>
    <s v=""/>
    <s v="E0306462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VIEUX JUDY"/>
    <m/>
    <m/>
    <m/>
    <m/>
    <s v="VIEUX JUDY"/>
    <s v="257 MAIN ST"/>
    <s v="BINGHAMTON"/>
    <s v="NY"/>
    <s v="13905-2522"/>
    <s v="CLINICAL SOCIAL WORKER (CSW)"/>
    <s v="M"/>
    <s v="No"/>
    <s v="MMIS"/>
    <s v="SouthRPU"/>
    <s v="P"/>
    <m/>
    <m/>
    <m/>
    <s v=""/>
    <s v="E0304542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LEONTI VINCENT DR."/>
    <m/>
    <m/>
    <m/>
    <m/>
    <s v="LEONTI VINCENT             MD"/>
    <s v="99 E STATE ST"/>
    <s v="GLOVERSVILLE"/>
    <s v="NY"/>
    <s v="12078-1203"/>
    <s v="PHYSICIAN"/>
    <s v="M"/>
    <s v="No"/>
    <s v="MMIS"/>
    <s v="SouthRPU"/>
    <s v="P"/>
    <m/>
    <m/>
    <m/>
    <s v=""/>
    <s v="E0215169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MONAGHAN VIOLA MRS."/>
    <m/>
    <m/>
    <m/>
    <m/>
    <s v="MONAGHAN VIOLA PEACHEY MD"/>
    <s v="SCHUYLER HSP"/>
    <s v="OVID"/>
    <s v="NY"/>
    <s v="14521-9701"/>
    <s v="PHYSICIAN"/>
    <s v="M"/>
    <s v="No"/>
    <s v="MMIS"/>
    <s v="NorthRPU"/>
    <s v="P"/>
    <m/>
    <m/>
    <m/>
    <s v=""/>
    <s v="E0096003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1"/>
    <m/>
    <m/>
    <m/>
    <m/>
    <s v="VISITING NURSE SERVICE OF ITHACA AND TOMPKINS COUNTY INC"/>
    <m/>
    <m/>
    <m/>
    <m/>
    <s v="VNS ITHACA &amp; TOMPKINS CO INC"/>
    <s v="TOMPKINS"/>
    <s v="ITHACA"/>
    <s v="NY"/>
    <s v="14850-5124"/>
    <s v="HOME HEALTH AGENCY"/>
    <s v="M"/>
    <s v="No"/>
    <s v="MMIS"/>
    <s v="NorthRPU"/>
    <s v="P"/>
    <m/>
    <m/>
    <m/>
    <s v=""/>
    <s v="E0206270"/>
    <n v="1"/>
    <n v="1"/>
    <n v="0"/>
    <n v="1"/>
    <n v="0"/>
    <n v="0"/>
    <n v="0"/>
    <n v="0"/>
    <n v="0"/>
    <n v="0"/>
    <n v="0"/>
    <s v=""/>
    <s v=""/>
    <s v=""/>
    <s v=""/>
    <s v=""/>
    <s v=""/>
    <x v="0"/>
    <s v=""/>
    <s v=""/>
    <s v=""/>
    <s v=""/>
    <n v="1"/>
    <s v=""/>
  </r>
  <r>
    <x v="0"/>
    <m/>
    <m/>
    <m/>
    <m/>
    <s v="VITELLAS MICHAIL DR."/>
    <m/>
    <m/>
    <m/>
    <m/>
    <s v="VITELLAS MICHAIL"/>
    <s v="30 HARRISON ST  STE 250"/>
    <s v="JOHNSON CITY"/>
    <s v="NY"/>
    <s v="13790-2161"/>
    <s v="PHYSICIAN"/>
    <s v="M"/>
    <s v="No"/>
    <s v="MMIS"/>
    <s v="SouthRPU"/>
    <s v="P"/>
    <m/>
    <m/>
    <m/>
    <s v="VITELLAS MICHAIL DR."/>
    <s v="E0386353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s v=""/>
    <s v=""/>
  </r>
  <r>
    <x v="0"/>
    <m/>
    <m/>
    <m/>
    <m/>
    <s v="KANDANATI VIVEK VARDHAN REDDY DR."/>
    <m/>
    <m/>
    <m/>
    <m/>
    <s v="KANDANATI VIVEK VARDHAN REDDY MD"/>
    <s v="33-57 HARRISON ST"/>
    <s v="JOHNSON CITY"/>
    <s v="NY"/>
    <s v="13790-2107"/>
    <s v="PHYSICIAN"/>
    <s v="M"/>
    <s v="No"/>
    <s v="MMIS"/>
    <s v="SouthRPU"/>
    <s v="P"/>
    <m/>
    <m/>
    <m/>
    <s v=""/>
    <s v="E0322146"/>
    <n v="1"/>
    <n v="1"/>
    <n v="0"/>
    <n v="1"/>
    <n v="1"/>
    <n v="0"/>
    <n v="0"/>
    <n v="1"/>
    <n v="0"/>
    <n v="0"/>
    <n v="1"/>
    <s v=""/>
    <n v="1"/>
    <s v=""/>
    <s v=""/>
    <s v=""/>
    <s v=""/>
    <x v="0"/>
    <s v=""/>
    <s v=""/>
    <s v=""/>
    <s v=""/>
    <n v="1"/>
    <s v=""/>
  </r>
  <r>
    <x v="0"/>
    <m/>
    <m/>
    <m/>
    <m/>
    <s v="WACENDAK JOHN"/>
    <m/>
    <m/>
    <m/>
    <m/>
    <s v="WACENDAK JOHN W MD"/>
    <s v="JC FAMILY CARE"/>
    <s v="JOHNSON CITY"/>
    <s v="NY"/>
    <s v="13790-2102"/>
    <s v="PHYSICIAN"/>
    <s v="M"/>
    <s v="No"/>
    <s v="MMIS"/>
    <s v="SouthRPU"/>
    <s v="P"/>
    <m/>
    <m/>
    <m/>
    <s v=""/>
    <s v="E0143446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BOLLINGER WADE DR."/>
    <m/>
    <m/>
    <m/>
    <m/>
    <s v="BOLLINGER WADE S MD"/>
    <s v="1 ATWELL RD"/>
    <s v="COOPERSTOWN"/>
    <s v="NY"/>
    <s v="13326-1301"/>
    <s v="PHYSICIAN"/>
    <s v="M"/>
    <s v="No"/>
    <s v="MMIS"/>
    <s v="EastRPU"/>
    <s v="P"/>
    <m/>
    <m/>
    <m/>
    <s v=""/>
    <s v="E0020608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SANA WAJEEH DR."/>
    <m/>
    <m/>
    <m/>
    <m/>
    <s v="SANA WAJEEH MD"/>
    <s v="10 ARROWWOOD DRIVE"/>
    <s v="ITHACA"/>
    <s v="NY"/>
    <s v="14850-1857"/>
    <s v="PHYSICIAN"/>
    <s v="M"/>
    <s v="No"/>
    <s v="MMIS"/>
    <s v="NorthRPU"/>
    <s v="P"/>
    <m/>
    <m/>
    <m/>
    <s v=""/>
    <s v="E0286127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ALDRON JENNIFER"/>
    <m/>
    <m/>
    <m/>
    <m/>
    <s v="WALDRON JENNIFER ANN"/>
    <s v="FORT HILL"/>
    <s v="OXFORD"/>
    <s v="NY"/>
    <s v="13830"/>
    <s v="PHYSICIAN"/>
    <s v="M"/>
    <s v="No"/>
    <s v="MMIS"/>
    <s v="EastRPU"/>
    <s v="P"/>
    <m/>
    <m/>
    <m/>
    <s v=""/>
    <s v="E0082302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s v=""/>
    <s v=""/>
  </r>
  <r>
    <x v="0"/>
    <m/>
    <m/>
    <m/>
    <m/>
    <s v="BAKER WALLACE"/>
    <m/>
    <m/>
    <m/>
    <m/>
    <s v="BAKER WALLACE ANDREW"/>
    <s v="209 W STATE ST"/>
    <s v="ITHACA"/>
    <s v="NY"/>
    <s v="14850-5429"/>
    <s v="PHYSICIAN"/>
    <s v="M"/>
    <s v="No"/>
    <s v="MMIS"/>
    <s v="NorthRPU"/>
    <s v="P"/>
    <m/>
    <m/>
    <m/>
    <s v=""/>
    <s v="E000276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ALSH JAMES DR."/>
    <m/>
    <m/>
    <m/>
    <m/>
    <s v="WALSH JAMES J MD"/>
    <s v="GUTHRIE CLINIC"/>
    <s v="SAYRE"/>
    <s v="PA"/>
    <s v="18840"/>
    <s v="PHYSICIAN"/>
    <s v="M"/>
    <s v="No"/>
    <s v="MMIS"/>
    <s v="SouthRPU"/>
    <s v="P"/>
    <m/>
    <m/>
    <m/>
    <s v=""/>
    <s v="E0167255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WALSH SARAH MS."/>
    <m/>
    <m/>
    <m/>
    <m/>
    <s v="WALSH SARAH"/>
    <s v="257 MAIN ST"/>
    <s v="BINGHAMTON"/>
    <s v="NY"/>
    <s v="13905-2522"/>
    <s v="CLINICAL SOCIAL WORKER (CSW)"/>
    <s v="M"/>
    <s v="No"/>
    <s v="MMIS"/>
    <s v="SouthRPU"/>
    <s v="P"/>
    <m/>
    <m/>
    <m/>
    <s v=""/>
    <s v="E001552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KANTOR WALTER"/>
    <m/>
    <m/>
    <m/>
    <m/>
    <s v="KANTOR WALTER JOHN MD"/>
    <s v="301 PROSPECT AVE"/>
    <s v="SYRACUSE"/>
    <s v="NY"/>
    <s v="13203-1807"/>
    <s v="PHYSICIAN"/>
    <s v="M"/>
    <s v="No"/>
    <s v="MMIS"/>
    <s v="NorthRPU"/>
    <s v="P"/>
    <m/>
    <m/>
    <m/>
    <s v=""/>
    <s v="E0092736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MARGIE WALTER DR."/>
    <m/>
    <m/>
    <m/>
    <m/>
    <s v="MARGIE III WALTER E MD"/>
    <s v="16 BRENTWOOD DRIVE"/>
    <s v="ITHACA"/>
    <s v="NY"/>
    <s v="14850-0000"/>
    <s v="PHYSICIAN"/>
    <s v="M"/>
    <s v="No"/>
    <s v="MMIS"/>
    <s v="NorthRPU"/>
    <s v="P"/>
    <m/>
    <m/>
    <m/>
    <s v=""/>
    <s v="E0182627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ILBERT WALTER"/>
    <m/>
    <m/>
    <m/>
    <m/>
    <s v="SILBERT WALTER COLEMAN"/>
    <s v="1088 COMMONS AVE"/>
    <s v="CORTLAND"/>
    <s v="NY"/>
    <s v="13045-1644"/>
    <s v="PHYSICIAN"/>
    <s v="M"/>
    <s v="No"/>
    <s v="MMIS"/>
    <s v="NorthRPU"/>
    <s v="P"/>
    <m/>
    <m/>
    <m/>
    <s v=""/>
    <s v="E0032969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ANG XIU-JIE DR."/>
    <m/>
    <m/>
    <m/>
    <m/>
    <s v="WANG XIU-JIE MD"/>
    <s v="1 GUTHRIE SQ"/>
    <s v="SAYRE"/>
    <s v="PA"/>
    <s v="18840-1625"/>
    <s v="PHYSICIAN"/>
    <s v="M"/>
    <s v="No"/>
    <s v="MMIS"/>
    <s v="SouthRPU"/>
    <s v="P"/>
    <m/>
    <m/>
    <m/>
    <s v=""/>
    <s v="E000919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ARD ANNA MARIE DR."/>
    <m/>
    <m/>
    <m/>
    <m/>
    <s v="WARD ANNA MARIE MD"/>
    <s v="179 N BROAD ST"/>
    <s v="NORWICH"/>
    <s v="NY"/>
    <s v="13815-1019"/>
    <s v="PHYSICIAN"/>
    <s v="M"/>
    <s v="No"/>
    <s v="MMIS"/>
    <s v="EastRPU"/>
    <s v="P"/>
    <m/>
    <m/>
    <m/>
    <s v=""/>
    <s v="E0138964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WARD APRIL"/>
    <m/>
    <m/>
    <m/>
    <m/>
    <s v="WARD APRIL E CNM"/>
    <s v="CROUSE IRVING MEM"/>
    <s v="SYRACUSE"/>
    <s v="NY"/>
    <s v="13210"/>
    <s v="NURSE"/>
    <s v="M"/>
    <s v="No"/>
    <s v="MMIS"/>
    <s v="NorthRPU"/>
    <s v="P"/>
    <m/>
    <m/>
    <m/>
    <s v=""/>
    <s v="E0043187"/>
    <n v="1"/>
    <n v="1"/>
    <n v="0"/>
    <n v="0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ARD LAURA"/>
    <m/>
    <m/>
    <m/>
    <m/>
    <s v="D'ACHILLE LAURA"/>
    <s v="257 MAIN ST"/>
    <s v="BINGHAMTON"/>
    <s v="NY"/>
    <s v="13905-2522"/>
    <s v="CLINICAL SOCIAL WORKER (CSW)"/>
    <s v="M"/>
    <s v="No"/>
    <s v="MMIS"/>
    <s v="SouthRPU"/>
    <s v="P"/>
    <m/>
    <m/>
    <m/>
    <s v=""/>
    <s v="E0301518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WARNAKULASURIYA MANUJA"/>
    <m/>
    <m/>
    <m/>
    <m/>
    <s v="WARNAKULASURIYA MANUJA P MD"/>
    <s v="GELDER MEDICAL GRP"/>
    <s v="SIDNEY"/>
    <s v="NY"/>
    <s v="13838-1325"/>
    <s v="PHYSICIAN"/>
    <s v="M"/>
    <s v="No"/>
    <s v="MMIS"/>
    <s v="SouthRPU"/>
    <s v="P"/>
    <m/>
    <m/>
    <m/>
    <s v="WARNAKULASURIYA MANUJA"/>
    <s v="E0040941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1"/>
    <m/>
    <m/>
    <m/>
    <m/>
    <s v="WARNER DEBORAH"/>
    <m/>
    <m/>
    <m/>
    <m/>
    <s v="WARNER DEBORAH ANN"/>
    <s v="64 POMEROY ST"/>
    <s v="CORTLAND"/>
    <s v="NY"/>
    <s v="13045-2708"/>
    <s v="MULTI-TYPE"/>
    <s v="M"/>
    <s v="No"/>
    <s v="MMIS"/>
    <s v="NorthRPU"/>
    <s v="P"/>
    <m/>
    <m/>
    <m/>
    <s v=""/>
    <s v="E013164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WARSKI PATRICIA DR."/>
    <m/>
    <m/>
    <m/>
    <m/>
    <s v="WARSKI PATRICIA LYNN DPM"/>
    <s v="85 S BROAD ST"/>
    <s v="NORWICH"/>
    <s v="NY"/>
    <s v="13815-1741"/>
    <s v="PODIATRIST"/>
    <s v="M"/>
    <s v="No"/>
    <s v="MMIS"/>
    <s v="EastRPU"/>
    <s v="P"/>
    <m/>
    <m/>
    <m/>
    <s v=""/>
    <s v="E0214591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ASCO MICHAEL"/>
    <m/>
    <m/>
    <m/>
    <m/>
    <s v="WASCO MICHAEL J            MD"/>
    <s v="32 BROAD AVE"/>
    <s v="BINGHAMTON"/>
    <s v="NY"/>
    <s v="13904-1505"/>
    <s v="PHYSICIAN"/>
    <s v="M"/>
    <s v="No"/>
    <s v="MMIS"/>
    <s v="SouthRPU"/>
    <s v="P"/>
    <m/>
    <m/>
    <m/>
    <s v=""/>
    <s v="E024741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TERIS WAYNE"/>
    <m/>
    <m/>
    <m/>
    <m/>
    <s v="TERIS WAYNE C MD"/>
    <m/>
    <s v="JOHNSON CITY"/>
    <s v="NY"/>
    <s v="13790-2597"/>
    <s v="PHYSICIAN"/>
    <s v="M"/>
    <s v="No"/>
    <s v="MMIS"/>
    <s v="SouthRPU"/>
    <s v="P"/>
    <m/>
    <m/>
    <m/>
    <s v=""/>
    <s v="E019834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EBB PAUL DR."/>
    <m/>
    <m/>
    <m/>
    <m/>
    <s v="WEBB PAUL R III"/>
    <s v="GUTHRIE CLINIC LTD"/>
    <s v="SAYRE"/>
    <s v="PA"/>
    <s v="18840"/>
    <s v="PHYSICIAN"/>
    <s v="M"/>
    <s v="No"/>
    <s v="MMIS"/>
    <s v="SouthRPU"/>
    <s v="P"/>
    <m/>
    <m/>
    <m/>
    <s v=""/>
    <s v="E0203699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n v="1"/>
    <s v=""/>
  </r>
  <r>
    <x v="1"/>
    <m/>
    <m/>
    <m/>
    <m/>
    <s v="WEBSTER ROBERT"/>
    <m/>
    <m/>
    <m/>
    <m/>
    <s v="WEBSTER ROBERT BENDANA"/>
    <s v="80 WILLIAM DONNELLY PKWY"/>
    <s v="WAVERLY"/>
    <s v="NY"/>
    <s v="14892-0000"/>
    <s v="PHYSICIAN"/>
    <s v="M"/>
    <s v="No"/>
    <s v="MMIS"/>
    <s v="SouthRPU"/>
    <s v="P"/>
    <m/>
    <m/>
    <m/>
    <s v=""/>
    <s v="E0311827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WEINBERG JANET"/>
    <m/>
    <m/>
    <m/>
    <m/>
    <s v="WEINBERG JANET L MD"/>
    <s v="601 RIVERSIDE DR"/>
    <s v="JOHNSON CITY"/>
    <s v="NY"/>
    <s v="13790-2544"/>
    <s v="PHYSICIAN"/>
    <s v="M"/>
    <s v="No"/>
    <s v="MMIS"/>
    <s v="SouthRPU"/>
    <s v="P"/>
    <m/>
    <m/>
    <m/>
    <s v=""/>
    <s v="E0164613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m/>
    <m/>
    <m/>
    <m/>
    <m/>
    <s v="WEINER JAMIE S MD"/>
    <s v="130 CENTER WAY"/>
    <s v="CORNING"/>
    <s v="NY"/>
    <s v="14830-2255"/>
    <s v="PHYSICIAN"/>
    <s v="M"/>
    <s v="No"/>
    <s v="MMIS"/>
    <s v="WestRPU"/>
    <s v="P"/>
    <m/>
    <m/>
    <m/>
    <s v=""/>
    <s v="E003455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EINER VICKIE"/>
    <m/>
    <m/>
    <m/>
    <m/>
    <s v="POTOCHNIAK VICKIE L RPA"/>
    <s v="65 PENNSYLVANIA AVE"/>
    <s v="BINGHAMTON"/>
    <s v="NY"/>
    <s v="13903-1608"/>
    <s v="PHYSICIAN"/>
    <s v="M"/>
    <s v="No"/>
    <s v="MMIS"/>
    <s v="SouthRPU"/>
    <s v="P"/>
    <m/>
    <m/>
    <m/>
    <s v=""/>
    <s v="E005742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EIS JOHN DR."/>
    <m/>
    <m/>
    <m/>
    <m/>
    <s v="WEIS JOHN H"/>
    <s v="127 SULLIVAN ST"/>
    <s v="CANTON"/>
    <s v="PA"/>
    <s v="17724-1733"/>
    <s v="PHYSICIAN"/>
    <s v="M"/>
    <s v="No"/>
    <s v="MMIS"/>
    <s v="SouthRPU"/>
    <s v="P"/>
    <m/>
    <m/>
    <m/>
    <s v=""/>
    <s v="E0244394"/>
    <n v="1"/>
    <n v="1"/>
    <n v="0"/>
    <n v="0"/>
    <n v="0"/>
    <n v="0"/>
    <n v="0"/>
    <n v="0"/>
    <n v="0"/>
    <n v="1"/>
    <n v="0"/>
    <s v=""/>
    <n v="1"/>
    <s v=""/>
    <s v=""/>
    <s v=""/>
    <s v=""/>
    <x v="0"/>
    <s v=""/>
    <s v=""/>
    <s v=""/>
    <s v=""/>
    <s v=""/>
    <s v=""/>
  </r>
  <r>
    <x v="0"/>
    <m/>
    <m/>
    <m/>
    <m/>
    <s v="WELCH JOHN DR."/>
    <m/>
    <m/>
    <m/>
    <m/>
    <s v="WELCH JOHN JR DO"/>
    <s v="105 RIDGEHAVEN DR"/>
    <s v="VESTAL"/>
    <s v="NY"/>
    <s v="13850-2640"/>
    <s v="PHYSICIAN"/>
    <s v="M"/>
    <s v="No"/>
    <s v="MMIS"/>
    <s v="SouthRPU"/>
    <s v="P"/>
    <m/>
    <m/>
    <m/>
    <s v=""/>
    <s v="E0334749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ZUWIYYA WENDI"/>
    <m/>
    <m/>
    <m/>
    <m/>
    <s v="ZUWIYYA WENDI T"/>
    <s v="33-57 HARRISON ST"/>
    <s v="JOHNSON CITY"/>
    <s v="NY"/>
    <s v="13790-2107"/>
    <s v="PHYSICIAN"/>
    <s v="M"/>
    <s v="No"/>
    <s v="MMIS"/>
    <s v="SouthRPU"/>
    <s v="P"/>
    <m/>
    <m/>
    <m/>
    <s v=""/>
    <s v="E0352132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ERNER HARRY"/>
    <m/>
    <m/>
    <m/>
    <m/>
    <s v="WERNER HARRY R DO"/>
    <s v="CHENANGO BRIDGE MED"/>
    <s v="BINGHAMTON"/>
    <s v="NY"/>
    <s v="13901-1293"/>
    <s v="PHYSICIAN"/>
    <s v="M"/>
    <s v="No"/>
    <s v="MMIS"/>
    <s v="SouthRPU"/>
    <s v="P"/>
    <m/>
    <m/>
    <m/>
    <s v=""/>
    <s v="E0188126"/>
    <n v="0"/>
    <n v="0"/>
    <n v="0"/>
    <n v="0"/>
    <n v="0"/>
    <n v="0"/>
    <n v="0"/>
    <n v="0"/>
    <n v="0"/>
    <n v="0"/>
    <n v="0"/>
    <n v="1"/>
    <n v="1"/>
    <s v=""/>
    <s v=""/>
    <s v=""/>
    <s v=""/>
    <x v="0"/>
    <s v=""/>
    <s v=""/>
    <s v=""/>
    <s v=""/>
    <n v="1"/>
    <s v=""/>
  </r>
  <r>
    <x v="0"/>
    <m/>
    <m/>
    <m/>
    <m/>
    <s v="WEST DONNA"/>
    <m/>
    <m/>
    <m/>
    <m/>
    <s v="WEST DONNA T"/>
    <s v="33-57 HARRISON ST"/>
    <s v="JOHNSON CITY"/>
    <s v="NY"/>
    <s v="13790-2107"/>
    <s v="PHYSICIAN"/>
    <s v="M"/>
    <s v="No"/>
    <s v="MMIS"/>
    <s v="SouthRPU"/>
    <s v="P"/>
    <m/>
    <m/>
    <m/>
    <s v="WEST DONNA"/>
    <s v="E0016097"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s v=""/>
    <s v=""/>
    <n v="1"/>
  </r>
  <r>
    <x v="0"/>
    <m/>
    <m/>
    <m/>
    <m/>
    <s v="WESTERVELT MEGAN"/>
    <m/>
    <m/>
    <m/>
    <m/>
    <s v="WESTERVELT MEGAN MD"/>
    <s v="455 MAPLE ST"/>
    <s v="BIG FLATS"/>
    <s v="NY"/>
    <s v="14814-9701"/>
    <s v="PHYSICIAN"/>
    <s v="M"/>
    <s v="No"/>
    <s v="MMIS"/>
    <s v="WestRPU"/>
    <s v="P"/>
    <m/>
    <m/>
    <m/>
    <s v=""/>
    <s v="E0285146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ESTON JOHN"/>
    <m/>
    <m/>
    <m/>
    <m/>
    <s v="WESTON JOHN W DO"/>
    <s v="5 EVERGREEN ST"/>
    <s v="DRYDEN"/>
    <s v="NY"/>
    <s v="13053"/>
    <s v="PHYSICIAN"/>
    <s v="M"/>
    <s v="No"/>
    <s v="MMIS"/>
    <s v="NorthRPU"/>
    <s v="P"/>
    <m/>
    <m/>
    <m/>
    <s v=""/>
    <s v="E0061774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WHELAN KAREN"/>
    <m/>
    <m/>
    <m/>
    <m/>
    <s v="WHELAN KAREN ANNE"/>
    <s v="303 MAIN ST"/>
    <s v="BINGHAMTON"/>
    <s v="NY"/>
    <s v="13905-2539"/>
    <s v="PHYSICIAN"/>
    <s v="M"/>
    <s v="No"/>
    <s v="MMIS"/>
    <s v="SouthRPU"/>
    <s v="P"/>
    <m/>
    <m/>
    <m/>
    <s v=""/>
    <s v="E0103060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1"/>
    <m/>
    <m/>
    <m/>
    <m/>
    <s v="WHITE CHERILYN"/>
    <m/>
    <m/>
    <m/>
    <m/>
    <s v="WHITE CHERILYN ANNE MD"/>
    <s v="4038 WEST RD"/>
    <s v="CORTLAND"/>
    <s v="NY"/>
    <s v="13045-1842"/>
    <s v="PHYSICIAN"/>
    <s v="M"/>
    <s v="No"/>
    <s v="MMIS"/>
    <s v="NorthRPU"/>
    <s v="P"/>
    <m/>
    <m/>
    <m/>
    <s v=""/>
    <s v="E0126396"/>
    <n v="1"/>
    <n v="1"/>
    <n v="0"/>
    <n v="0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IESNER LAWRENCE"/>
    <m/>
    <m/>
    <m/>
    <m/>
    <s v="WIESNER LAWRENCE MARTIN DO"/>
    <s v="33 MITCHELL AVE"/>
    <s v="BINGHAMTON"/>
    <s v="NY"/>
    <s v="13903-1674"/>
    <s v="PHYSICIAN"/>
    <s v="M"/>
    <s v="No"/>
    <s v="MMIS"/>
    <s v="SouthRPU"/>
    <s v="P"/>
    <m/>
    <m/>
    <m/>
    <s v=""/>
    <s v="E0073705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ILHELM OLAYINKA"/>
    <m/>
    <m/>
    <m/>
    <m/>
    <s v="WILHELM OLAYINKA OLAWALE MD"/>
    <s v="40 ARCH ST"/>
    <s v="JOHNSON CITY"/>
    <s v="NY"/>
    <s v="13790-2102"/>
    <s v="PHYSICIAN"/>
    <s v="M"/>
    <s v="No"/>
    <s v="MMIS"/>
    <s v="SouthRPU"/>
    <s v="P"/>
    <m/>
    <m/>
    <m/>
    <s v=""/>
    <s v="E0013081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WILKENS JENNA"/>
    <m/>
    <m/>
    <m/>
    <m/>
    <s v="WILKENS JENNA RAE"/>
    <s v="230 STEUBEN ST"/>
    <s v="MONTOUR FALLS"/>
    <s v="NY"/>
    <s v="14865-9648"/>
    <s v="PHYSICIAN"/>
    <s v="M"/>
    <s v="No"/>
    <s v="MMIS"/>
    <s v="NorthRPU"/>
    <s v="P"/>
    <m/>
    <m/>
    <m/>
    <s v="Wilkens Jenna"/>
    <s v="E0393009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CARROLL WILLIAM"/>
    <m/>
    <m/>
    <m/>
    <m/>
    <s v="CARROLL WILLIAM JOSEPH MD"/>
    <s v="101 DATES DR"/>
    <s v="ITHACA"/>
    <s v="NY"/>
    <s v="14850-1342"/>
    <s v="PHYSICIAN"/>
    <s v="M"/>
    <s v="No"/>
    <s v="MMIS"/>
    <s v="NorthRPU"/>
    <s v="P"/>
    <m/>
    <m/>
    <m/>
    <s v=""/>
    <s v="E0148174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KLEPACK WILLIAM"/>
    <m/>
    <m/>
    <m/>
    <m/>
    <s v="KLEPACK WILLIAM ANDREW     MD"/>
    <s v="DRYDEN FAMILY MED"/>
    <s v="DRYDEN"/>
    <s v="NY"/>
    <s v="13053"/>
    <s v="PHYSICIAN"/>
    <s v="M"/>
    <s v="No"/>
    <s v="MMIS"/>
    <s v="NorthRPU"/>
    <s v="P"/>
    <m/>
    <m/>
    <m/>
    <s v=""/>
    <s v="E0242652"/>
    <n v="1"/>
    <n v="1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SHEPHERD WILLIAM"/>
    <m/>
    <m/>
    <m/>
    <m/>
    <s v="SHEPHERD WILLIAM C MD"/>
    <s v="SCHUYLER HSP ER PHYS"/>
    <s v="MONTOUR FALLS"/>
    <s v="NY"/>
    <s v="14865-9740"/>
    <s v="PHYSICIAN"/>
    <s v="M"/>
    <s v="No"/>
    <s v="MMIS"/>
    <s v="NorthRPU"/>
    <s v="P"/>
    <m/>
    <m/>
    <m/>
    <s v=""/>
    <s v="E0064761"/>
    <n v="1"/>
    <n v="1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LLIAMS MARIE"/>
    <m/>
    <m/>
    <m/>
    <m/>
    <s v="WILLIAMS MARIE A NP"/>
    <s v="27 PARK AVE"/>
    <s v="BINGHAMTON"/>
    <s v="NY"/>
    <s v="13903-1605"/>
    <s v="PHYSICIAN"/>
    <s v="M"/>
    <s v="No"/>
    <s v="MMIS"/>
    <s v="SouthRPU"/>
    <s v="P"/>
    <m/>
    <m/>
    <m/>
    <s v=""/>
    <s v="E0029459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WILLIAMS STEPHANIE MRS."/>
    <m/>
    <m/>
    <m/>
    <m/>
    <s v="WILLIAMS STEPHANIE"/>
    <s v="10-42 MITCHELL AVE BINGHAMTON GENL"/>
    <s v="BINGHAMTON"/>
    <s v="NY"/>
    <s v="13903-0000"/>
    <s v="THERAPIST"/>
    <s v="M"/>
    <s v="No"/>
    <s v="MMIS"/>
    <s v="SouthRPU"/>
    <s v="P"/>
    <m/>
    <m/>
    <m/>
    <s v=""/>
    <s v="E008149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1"/>
    <m/>
    <m/>
    <m/>
    <m/>
    <s v="BROOME COUNTY"/>
    <m/>
    <m/>
    <m/>
    <m/>
    <s v="WILLOW POINT NURSING HOME"/>
    <s v="3700 VESTAL RD"/>
    <s v="VESTAL"/>
    <s v="NY"/>
    <s v="13850-2229"/>
    <s v="LONG TERM CARE FACILITY"/>
    <s v="M"/>
    <s v="No"/>
    <s v="MMIS"/>
    <s v="SouthRPU"/>
    <s v="P"/>
    <m/>
    <m/>
    <m/>
    <s v=""/>
    <s v="E0268197"/>
    <n v="1"/>
    <n v="0"/>
    <n v="1"/>
    <n v="0"/>
    <n v="0"/>
    <n v="0"/>
    <n v="0"/>
    <n v="0"/>
    <n v="0"/>
    <n v="0"/>
    <n v="0"/>
    <s v=""/>
    <s v=""/>
    <s v=""/>
    <s v=""/>
    <s v=""/>
    <s v=""/>
    <x v="0"/>
    <n v="1"/>
    <s v=""/>
    <s v=""/>
    <s v=""/>
    <n v="1"/>
    <s v=""/>
  </r>
  <r>
    <x v="1"/>
    <m/>
    <m/>
    <m/>
    <m/>
    <s v="WILSON CHRISTINE DR."/>
    <m/>
    <m/>
    <m/>
    <m/>
    <s v="WILSON CHRISTINE BEHLING DO"/>
    <s v="4 NEWTON AVE"/>
    <s v="NORWICH"/>
    <s v="NY"/>
    <s v="13815-1153"/>
    <s v="PHYSICIAN"/>
    <s v="M"/>
    <s v="No"/>
    <s v="MMIS"/>
    <s v="EastRPU"/>
    <s v="P"/>
    <m/>
    <m/>
    <m/>
    <s v=""/>
    <s v="E0171222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WILSON SUZANNE"/>
    <m/>
    <m/>
    <m/>
    <m/>
    <s v="WILSON SUZANNE VALERIE"/>
    <s v="404 N CAYUGA ST"/>
    <s v="ITHACA"/>
    <s v="NY"/>
    <s v="14850-4219"/>
    <s v="PHYSICIAN"/>
    <s v="M"/>
    <s v="No"/>
    <s v="MMIS"/>
    <s v="NorthRPU"/>
    <s v="P"/>
    <m/>
    <m/>
    <m/>
    <s v=""/>
    <s v="E032393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LSON THOMAS DR."/>
    <m/>
    <m/>
    <m/>
    <m/>
    <s v="WILSON THOMAS WILLIAM MD"/>
    <s v="GUTHRIE CLINIC LTD"/>
    <s v="SAYRE"/>
    <s v="PA"/>
    <s v="18840"/>
    <s v="PHYSICIAN"/>
    <s v="M"/>
    <s v="No"/>
    <s v="MMIS"/>
    <s v="SouthRPU"/>
    <s v="P"/>
    <m/>
    <m/>
    <m/>
    <s v=""/>
    <s v="E0126394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SEMAN JEFFREY"/>
    <m/>
    <m/>
    <m/>
    <m/>
    <s v="WISEMAN JEFFREY SCOTT"/>
    <s v="30 HARRISON ST STE 455"/>
    <s v="JOHNSON CITY"/>
    <s v="NY"/>
    <s v="13790-2176"/>
    <s v="PHYSICIAN"/>
    <s v="M"/>
    <s v="No"/>
    <s v="MMIS"/>
    <s v="SouthRPU"/>
    <s v="P"/>
    <m/>
    <m/>
    <m/>
    <s v=""/>
    <s v="E0176258"/>
    <n v="1"/>
    <n v="1"/>
    <n v="0"/>
    <n v="1"/>
    <n v="1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ITT SANDY"/>
    <m/>
    <m/>
    <m/>
    <m/>
    <s v="WITT SANDRA"/>
    <s v="257 MAIN ST"/>
    <s v="BINGHAMTON"/>
    <s v="NY"/>
    <s v="13905-2522"/>
    <s v="CLINICAL SOCIAL WORKER (CSW)"/>
    <s v="M"/>
    <s v="No"/>
    <s v="MMIS"/>
    <s v="SouthRPU"/>
    <s v="P"/>
    <m/>
    <m/>
    <m/>
    <s v=""/>
    <s v="E0306800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WOGLOM RUSSELL DR."/>
    <m/>
    <m/>
    <m/>
    <m/>
    <s v="WOGLOM RUSSELL CROCKETT"/>
    <s v="GUTHRIE MEDICAL GR"/>
    <s v="CORNING"/>
    <s v="NY"/>
    <s v="14830-2813"/>
    <s v="PHYSICIAN"/>
    <s v="M"/>
    <s v="No"/>
    <s v="MMIS"/>
    <s v="WestRPU"/>
    <s v="P"/>
    <m/>
    <m/>
    <m/>
    <s v=""/>
    <s v="E0196837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WOLD KATHLEEN"/>
    <m/>
    <m/>
    <m/>
    <m/>
    <s v="WOLD KATHLEEN J"/>
    <s v="27 PARK AVE FL 5"/>
    <s v="BINGHAMTON"/>
    <s v="NY"/>
    <s v="13903-1605"/>
    <s v="PHYSICIAN"/>
    <s v="M"/>
    <s v="No"/>
    <s v="MMIS"/>
    <s v="SouthRPU"/>
    <s v="P"/>
    <m/>
    <m/>
    <m/>
    <s v=""/>
    <s v="E0053820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s v=""/>
    <s v=""/>
  </r>
  <r>
    <x v="0"/>
    <m/>
    <m/>
    <m/>
    <m/>
    <s v="WONG KENNETH DR."/>
    <m/>
    <m/>
    <m/>
    <m/>
    <s v="WONG KENNETH T MD"/>
    <s v="41 ARCH ST"/>
    <s v="JOHNSON CITY"/>
    <s v="NY"/>
    <s v="13790-2101"/>
    <s v="PHYSICIAN"/>
    <s v="M"/>
    <s v="No"/>
    <s v="MMIS"/>
    <s v="SouthRPU"/>
    <s v="P"/>
    <m/>
    <m/>
    <m/>
    <s v=""/>
    <s v="E0173043"/>
    <n v="1"/>
    <n v="1"/>
    <n v="0"/>
    <n v="1"/>
    <n v="1"/>
    <n v="0"/>
    <n v="0"/>
    <n v="0"/>
    <n v="0"/>
    <n v="0"/>
    <n v="1"/>
    <s v=""/>
    <n v="1"/>
    <s v=""/>
    <s v=""/>
    <s v=""/>
    <s v=""/>
    <x v="0"/>
    <s v=""/>
    <s v=""/>
    <s v=""/>
    <s v=""/>
    <s v=""/>
    <s v=""/>
  </r>
  <r>
    <x v="0"/>
    <m/>
    <m/>
    <m/>
    <m/>
    <s v="WOOD BRIAN DR."/>
    <m/>
    <m/>
    <m/>
    <m/>
    <s v="WOOD BRIAN C MD"/>
    <s v="93 PENNSYLVANIA AVE"/>
    <s v="BINGHAMTON"/>
    <s v="NY"/>
    <s v="13903-1645"/>
    <s v="PHYSICIAN"/>
    <s v="M"/>
    <s v="No"/>
    <s v="MMIS"/>
    <s v="SouthRPU"/>
    <s v="P"/>
    <m/>
    <m/>
    <m/>
    <s v=""/>
    <s v="E0324130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WOOD JAMES"/>
    <m/>
    <m/>
    <m/>
    <m/>
    <s v="WOOD JAMES SAM"/>
    <s v="179 N BROAD ST"/>
    <s v="NORWICH"/>
    <s v="NY"/>
    <s v="13815-1019"/>
    <s v="PHYSICIAN"/>
    <s v="M"/>
    <s v="No"/>
    <s v="MMIS"/>
    <s v="EastRPU"/>
    <s v="P"/>
    <m/>
    <m/>
    <m/>
    <s v="Wood James"/>
    <s v="E0383316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WORLEY ANDREA MRS."/>
    <m/>
    <m/>
    <m/>
    <m/>
    <s v="WORLEY ANDREA DENISE"/>
    <s v="130 CENTER WAY"/>
    <s v="CORNING"/>
    <s v="NY"/>
    <s v="14830-2255"/>
    <s v="PHYSICIAN"/>
    <s v="M"/>
    <s v="No"/>
    <s v="MMIS"/>
    <s v="WestRPU"/>
    <s v="P"/>
    <m/>
    <m/>
    <m/>
    <s v="Worley Andrea"/>
    <s v="E0419492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n v="1"/>
    <s v=""/>
  </r>
  <r>
    <x v="0"/>
    <m/>
    <m/>
    <m/>
    <m/>
    <s v="WU RICHARD DR."/>
    <m/>
    <m/>
    <m/>
    <m/>
    <s v="WU RICHARD HK              MD"/>
    <s v="750 E ADAMS ST"/>
    <s v="SYRACUSE"/>
    <s v="NY"/>
    <s v="13210-2342"/>
    <s v="PHYSICIAN"/>
    <s v="M"/>
    <s v="No"/>
    <s v="MMIS"/>
    <s v="NorthRPU"/>
    <s v="P"/>
    <m/>
    <m/>
    <m/>
    <s v=""/>
    <s v="E0276688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YAEGER THOMAS DR."/>
    <m/>
    <m/>
    <m/>
    <m/>
    <s v="YAEGER THOMAS A MD"/>
    <s v="GUTHRIE CLINIC"/>
    <s v="SAYRE"/>
    <s v="PA"/>
    <s v="18840"/>
    <s v="PHYSICIAN"/>
    <s v="M"/>
    <s v="No"/>
    <s v="MMIS"/>
    <s v="SouthRPU"/>
    <s v="P"/>
    <m/>
    <m/>
    <m/>
    <s v=""/>
    <s v="E0153509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YANG CHUNJIE"/>
    <m/>
    <m/>
    <m/>
    <m/>
    <s v="YANG CHUNJIE MD"/>
    <s v="179 N BROAD ST"/>
    <s v="NORWICH"/>
    <s v="NY"/>
    <s v="13815-1019"/>
    <s v="PHYSICIAN"/>
    <s v="M"/>
    <s v="No"/>
    <s v="MMIS"/>
    <s v="EastRPU"/>
    <s v="P"/>
    <m/>
    <m/>
    <m/>
    <s v=""/>
    <s v="E0283893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s v=""/>
    <s v=""/>
  </r>
  <r>
    <x v="0"/>
    <m/>
    <m/>
    <m/>
    <m/>
    <s v="YANG MING DR."/>
    <m/>
    <m/>
    <m/>
    <m/>
    <s v="YANG MING"/>
    <s v="1 GUTHRIE SQ"/>
    <s v="SAYRE"/>
    <s v="PA"/>
    <s v="18840-1625"/>
    <s v="PHYSICIAN"/>
    <s v="M"/>
    <s v="No"/>
    <s v="MMIS"/>
    <s v="SouthRPU"/>
    <s v="P"/>
    <m/>
    <m/>
    <m/>
    <s v=""/>
    <s v="E0335437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YANUSAS CHRISTOPHER DR."/>
    <m/>
    <m/>
    <m/>
    <m/>
    <s v="YANUSAS CHRISTOPHER"/>
    <s v="33-57 HARRISON STREET"/>
    <s v="JOHNSON CITY"/>
    <s v="NY"/>
    <s v="13790-0000"/>
    <s v="CLINICAL PSYCHOLOGIST"/>
    <s v="M"/>
    <s v="No"/>
    <s v="MMIS"/>
    <s v="SouthRPU"/>
    <s v="P"/>
    <m/>
    <m/>
    <m/>
    <s v=""/>
    <s v="E0300560"/>
    <n v="0"/>
    <n v="0"/>
    <n v="0"/>
    <n v="0"/>
    <n v="0"/>
    <n v="0"/>
    <n v="0"/>
    <n v="0"/>
    <n v="0"/>
    <n v="0"/>
    <n v="0"/>
    <s v=""/>
    <n v="1"/>
    <s v=""/>
    <s v=""/>
    <s v=""/>
    <n v="1"/>
    <x v="0"/>
    <s v=""/>
    <s v=""/>
    <s v=""/>
    <s v=""/>
    <s v=""/>
    <s v=""/>
  </r>
  <r>
    <x v="0"/>
    <m/>
    <m/>
    <m/>
    <m/>
    <s v="YARDE DAVINIA"/>
    <m/>
    <m/>
    <m/>
    <m/>
    <s v="YARDE DAVINIA A"/>
    <s v="4417 VESTAL PKWY E"/>
    <s v="VESTAL"/>
    <s v="NY"/>
    <s v="13850-3556"/>
    <s v="PHYSICIAN"/>
    <s v="M"/>
    <s v="No"/>
    <s v="MMIS"/>
    <s v="SouthRPU"/>
    <s v="P"/>
    <m/>
    <m/>
    <m/>
    <s v="YARDE DAVINIA"/>
    <s v="E0385946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YARKONI ALON DR."/>
    <m/>
    <m/>
    <m/>
    <m/>
    <s v="YARKONI ALON"/>
    <s v="602 IVY ST"/>
    <s v="ELMIRA"/>
    <s v="NY"/>
    <s v="14905-1646"/>
    <s v="PHYSICIAN"/>
    <s v="M"/>
    <s v="No"/>
    <s v="MMIS"/>
    <s v="SouthRPU"/>
    <s v="P"/>
    <m/>
    <m/>
    <m/>
    <s v="YARKONI ALON DR."/>
    <s v="E0295580"/>
    <s v="No"/>
    <s v="No"/>
    <s v="No"/>
    <s v="No"/>
    <s v="No"/>
    <s v="No"/>
    <s v="No"/>
    <s v="No"/>
    <s v="No"/>
    <s v="No"/>
    <s v="No"/>
    <s v=""/>
    <n v="1"/>
    <s v=""/>
    <s v=""/>
    <s v=""/>
    <s v=""/>
    <x v="0"/>
    <s v=""/>
    <s v=""/>
    <s v=""/>
    <s v=""/>
    <n v="1"/>
    <s v=""/>
  </r>
  <r>
    <x v="0"/>
    <m/>
    <m/>
    <m/>
    <m/>
    <s v="YIA MARY CHRISTINE DR."/>
    <m/>
    <m/>
    <m/>
    <m/>
    <s v="YIA MARY CHRISTINE T"/>
    <s v="1246 STATE ROUTE 38"/>
    <s v="OWEGO"/>
    <s v="NY"/>
    <s v="13827-0000"/>
    <s v="PHYSICIAN"/>
    <s v="M"/>
    <s v="No"/>
    <s v="MMIS"/>
    <s v="SouthRPU"/>
    <s v="P"/>
    <m/>
    <m/>
    <m/>
    <s v=""/>
    <s v="E0336481"/>
    <n v="0"/>
    <n v="0"/>
    <n v="0"/>
    <n v="0"/>
    <n v="0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s v="61 Susquehanna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YMCA of Broome County"/>
    <m/>
    <s v="No"/>
    <s v="No"/>
    <s v="No"/>
    <s v="No"/>
    <s v="No"/>
    <s v="No"/>
    <s v="No"/>
    <s v="No"/>
    <s v="No"/>
    <s v="No"/>
    <s v="No"/>
    <s v=""/>
    <s v=""/>
    <s v=""/>
    <s v=""/>
    <s v=""/>
    <s v=""/>
    <x v="0"/>
    <s v=""/>
    <s v=""/>
    <s v=""/>
    <n v="1"/>
    <s v=""/>
    <s v=""/>
  </r>
  <r>
    <x v="0"/>
    <m/>
    <m/>
    <m/>
    <m/>
    <s v="YOUNG DANIEL"/>
    <m/>
    <m/>
    <m/>
    <m/>
    <s v="YOUNG DANIEL M MD"/>
    <s v="WINDSOR FAM CARE"/>
    <s v="WINDSOR"/>
    <s v="NY"/>
    <s v="13865-4126"/>
    <s v="PHYSICIAN"/>
    <s v="M"/>
    <s v="No"/>
    <s v="MMIS"/>
    <s v="SouthRPU"/>
    <s v="P"/>
    <m/>
    <m/>
    <m/>
    <s v=""/>
    <s v="E0177124"/>
    <n v="1"/>
    <n v="1"/>
    <n v="0"/>
    <n v="1"/>
    <n v="1"/>
    <n v="1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0"/>
    <m/>
    <m/>
    <m/>
    <m/>
    <s v="YOUSUF MOHAMMAD DR."/>
    <m/>
    <m/>
    <m/>
    <m/>
    <s v="YOUSUF MOHAMMAD BASHAR     MD"/>
    <s v="41 ARCH ST"/>
    <s v="JOHNSON CITY"/>
    <s v="NY"/>
    <s v="13790-2101"/>
    <s v="PHYSICIAN"/>
    <s v="M"/>
    <s v="No"/>
    <s v="MMIS"/>
    <s v="SouthRPU"/>
    <s v="P"/>
    <m/>
    <m/>
    <m/>
    <s v=""/>
    <s v="E0204019"/>
    <n v="1"/>
    <n v="1"/>
    <n v="0"/>
    <n v="1"/>
    <n v="1"/>
    <n v="0"/>
    <n v="0"/>
    <n v="0"/>
    <n v="0"/>
    <n v="0"/>
    <n v="1"/>
    <s v=""/>
    <n v="1"/>
    <s v=""/>
    <s v=""/>
    <s v=""/>
    <s v=""/>
    <x v="0"/>
    <s v=""/>
    <s v=""/>
    <s v=""/>
    <s v=""/>
    <s v=""/>
    <s v=""/>
  </r>
  <r>
    <x v="0"/>
    <m/>
    <m/>
    <m/>
    <m/>
    <s v="YU HONG"/>
    <m/>
    <m/>
    <m/>
    <m/>
    <s v="YU HONG MD"/>
    <m/>
    <s v="BINGHAMTON"/>
    <s v="NY"/>
    <s v="13905-4176"/>
    <s v="PHYSICIAN"/>
    <s v="M"/>
    <s v="No"/>
    <s v="MMIS"/>
    <s v="SouthRPU"/>
    <s v="P"/>
    <m/>
    <m/>
    <m/>
    <s v=""/>
    <s v="E0101813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YUN JOANNA DR."/>
    <m/>
    <m/>
    <m/>
    <m/>
    <s v="YUN JOANNA"/>
    <s v="4077 WEST RD"/>
    <s v="CORTLAND"/>
    <s v="NY"/>
    <s v="13045-1637"/>
    <s v="PHYSICIAN"/>
    <s v="M"/>
    <s v="No"/>
    <s v="MMIS"/>
    <s v="NorthRPU"/>
    <s v="P"/>
    <m/>
    <m/>
    <m/>
    <s v="Yun Joanna"/>
    <s v="E0416018"/>
    <s v="No"/>
    <s v="No"/>
    <s v="No"/>
    <s v="No"/>
    <s v="No"/>
    <s v="No"/>
    <s v="No"/>
    <s v="No"/>
    <s v="No"/>
    <s v="No"/>
    <s v="No"/>
    <n v="1"/>
    <s v=""/>
    <s v=""/>
    <s v=""/>
    <s v=""/>
    <s v=""/>
    <x v="0"/>
    <s v=""/>
    <s v=""/>
    <s v=""/>
    <s v=""/>
    <s v=""/>
    <s v=""/>
  </r>
  <r>
    <x v="0"/>
    <m/>
    <m/>
    <m/>
    <m/>
    <s v="KHIBKIN YURI DR."/>
    <m/>
    <m/>
    <m/>
    <m/>
    <s v="KHIBKIN YURI MD"/>
    <s v="1400 PELHAM PKWY S"/>
    <s v="BRONX"/>
    <s v="NY"/>
    <s v="10461-1138"/>
    <s v="PHYSICIAN"/>
    <s v="M"/>
    <s v="No"/>
    <s v="MMIS"/>
    <s v="SouthRPU"/>
    <s v="P"/>
    <m/>
    <m/>
    <m/>
    <s v=""/>
    <s v="E003315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s v="80 Hawley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"/>
    <s v="YWCA Binghamton &amp; Broome County"/>
    <n v="1"/>
    <n v="1"/>
    <m/>
    <n v="1"/>
    <n v="1"/>
    <m/>
    <m/>
    <m/>
    <m/>
    <n v="1"/>
    <s v="No"/>
    <s v=""/>
    <s v=""/>
    <s v=""/>
    <s v=""/>
    <s v=""/>
    <s v=""/>
    <x v="0"/>
    <s v=""/>
    <s v=""/>
    <s v=""/>
    <n v="1"/>
    <s v=""/>
    <s v=""/>
  </r>
  <r>
    <x v="0"/>
    <m/>
    <m/>
    <m/>
    <m/>
    <s v="ZANDER DAVID DR."/>
    <m/>
    <m/>
    <m/>
    <m/>
    <s v="ZANDER DAVID BROOKS MD"/>
    <s v="SUSQUEHANNA MED AFF"/>
    <s v="BINGHAMTON"/>
    <s v="NY"/>
    <s v="13903-1674"/>
    <s v="PHYSICIAN"/>
    <s v="M"/>
    <s v="No"/>
    <s v="MMIS"/>
    <s v="SouthRPU"/>
    <s v="P"/>
    <m/>
    <m/>
    <m/>
    <s v=""/>
    <s v="E0249242"/>
    <n v="1"/>
    <n v="1"/>
    <n v="0"/>
    <n v="1"/>
    <n v="1"/>
    <n v="0"/>
    <n v="0"/>
    <n v="1"/>
    <n v="0"/>
    <n v="0"/>
    <n v="1"/>
    <n v="1"/>
    <s v=""/>
    <s v=""/>
    <s v=""/>
    <s v=""/>
    <s v=""/>
    <x v="0"/>
    <s v=""/>
    <s v=""/>
    <s v=""/>
    <s v=""/>
    <n v="1"/>
    <s v=""/>
  </r>
  <r>
    <x v="0"/>
    <m/>
    <m/>
    <m/>
    <m/>
    <s v="ZEYKAN VIOLETA"/>
    <m/>
    <m/>
    <m/>
    <m/>
    <s v="ZEYKAN VIOLETA"/>
    <s v="1 GUTHRIE SQ"/>
    <s v="SAYRE"/>
    <s v="PA"/>
    <s v="18840-1625"/>
    <s v="PHYSICIAN"/>
    <s v="M"/>
    <s v="No"/>
    <s v="MMIS"/>
    <s v="SouthRPU"/>
    <s v="P"/>
    <m/>
    <m/>
    <m/>
    <s v=""/>
    <s v="E0339616"/>
    <n v="1"/>
    <n v="1"/>
    <n v="0"/>
    <n v="0"/>
    <n v="0"/>
    <n v="0"/>
    <n v="0"/>
    <n v="1"/>
    <n v="1"/>
    <n v="1"/>
    <n v="0"/>
    <n v="1"/>
    <s v=""/>
    <s v=""/>
    <s v=""/>
    <s v=""/>
    <s v=""/>
    <x v="0"/>
    <s v=""/>
    <s v=""/>
    <s v=""/>
    <s v=""/>
    <n v="1"/>
    <s v=""/>
  </r>
  <r>
    <x v="0"/>
    <m/>
    <m/>
    <m/>
    <m/>
    <s v="ZHANG MICHAEL"/>
    <m/>
    <m/>
    <m/>
    <m/>
    <s v="ZHANG MICHAEL YU"/>
    <s v="UMA PC"/>
    <s v="JOHNSON CITY"/>
    <s v="NY"/>
    <s v="13790-2597"/>
    <s v="PHYSICIAN"/>
    <s v="M"/>
    <s v="No"/>
    <s v="MMIS"/>
    <s v="SouthRPU"/>
    <s v="P"/>
    <m/>
    <m/>
    <m/>
    <s v=""/>
    <s v="E0139016"/>
    <n v="1"/>
    <n v="1"/>
    <n v="0"/>
    <n v="1"/>
    <n v="1"/>
    <n v="0"/>
    <n v="0"/>
    <n v="0"/>
    <n v="0"/>
    <n v="0"/>
    <n v="0"/>
    <n v="1"/>
    <s v=""/>
    <s v=""/>
    <s v=""/>
    <s v=""/>
    <s v=""/>
    <x v="0"/>
    <s v=""/>
    <s v=""/>
    <s v=""/>
    <s v=""/>
    <n v="1"/>
    <s v=""/>
  </r>
  <r>
    <x v="1"/>
    <m/>
    <m/>
    <m/>
    <m/>
    <s v="EL-ZAMMAR ZIAD"/>
    <m/>
    <m/>
    <m/>
    <m/>
    <s v="EL-ZAMMAR ZIAD MK MD"/>
    <s v="104 UNION AVE"/>
    <s v="SYRACUSE"/>
    <s v="NY"/>
    <s v="13203"/>
    <s v="PHYSICIAN"/>
    <s v="M"/>
    <s v="No"/>
    <s v="MMIS"/>
    <s v="NorthRPU"/>
    <s v="P"/>
    <m/>
    <m/>
    <m/>
    <s v=""/>
    <s v="E0000319"/>
    <n v="0"/>
    <n v="0"/>
    <n v="0"/>
    <n v="0"/>
    <n v="0"/>
    <n v="0"/>
    <n v="0"/>
    <n v="0"/>
    <n v="0"/>
    <n v="0"/>
    <n v="0"/>
    <s v=""/>
    <n v="1"/>
    <s v=""/>
    <s v=""/>
    <s v=""/>
    <s v=""/>
    <x v="0"/>
    <s v=""/>
    <s v=""/>
    <s v=""/>
    <s v=""/>
    <n v="1"/>
    <s v=""/>
  </r>
  <r>
    <x v="0"/>
    <m/>
    <m/>
    <m/>
    <m/>
    <s v="ZINN RALPH MR."/>
    <m/>
    <m/>
    <m/>
    <m/>
    <s v="ZINN RALPH J"/>
    <s v="16 BRENTWOOD DR"/>
    <s v="ITHACA"/>
    <s v="NY"/>
    <s v="14850-1863"/>
    <s v="PHYSICIAN"/>
    <s v="M"/>
    <s v="No"/>
    <s v="MMIS"/>
    <s v="NorthRPU"/>
    <s v="P"/>
    <m/>
    <m/>
    <s v="CMC"/>
    <s v="Zinn Ralph"/>
    <s v="E0383394"/>
    <s v="No"/>
    <s v="No"/>
    <s v="No"/>
    <s v="No"/>
    <s v="No"/>
    <s v="No"/>
    <s v="No"/>
    <s v="No"/>
    <s v="No"/>
    <s v="No"/>
    <s v="No"/>
    <n v="1"/>
    <n v="1"/>
    <s v=""/>
    <s v=""/>
    <s v=""/>
    <s v=""/>
    <x v="0"/>
    <s v=""/>
    <s v=""/>
    <s v=""/>
    <s v=""/>
    <n v="1"/>
    <s v=""/>
  </r>
  <r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3" firstHeaderRow="0" firstDataRow="1" firstDataCol="1"/>
  <pivotFields count="50"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1"/>
        <item x="0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0"/>
    <field x="43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 r="1">
      <x v="2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 of Prov Project 2.a.i" fld="26" baseField="11" baseItem="0"/>
    <dataField name="Sum of Prov Project 2.b.iv" fld="27" baseField="11" baseItem="0"/>
    <dataField name="Sum of Prov Project 2.b.vii" fld="28" baseField="11" baseItem="0"/>
    <dataField name="Sum of Prov Project 2.c.i" fld="29" baseField="11" baseItem="0"/>
    <dataField name="Sum of Prov Project 2.d.i" fld="30" baseField="11" baseItem="0"/>
    <dataField name="Sum of Prov Project 3.a.i" fld="31" baseField="11" baseItem="0"/>
    <dataField name="Sum of Prov Project 3.a.ii" fld="32" baseField="11" baseItem="0"/>
    <dataField name="Sum of Prov Project 3.b.i" fld="33" baseField="11" baseItem="0"/>
    <dataField name="Sum of Prov Project 3.g.i" fld="34" baseField="11" baseItem="0"/>
    <dataField name="Sum of Prov Project 4.a.iii" fld="35" baseField="11" baseItem="0"/>
    <dataField name="Sum of Prov Project 4.b.ii" fld="36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15" sqref="M1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  <col min="13" max="13" width="11.28515625" bestFit="1" customWidth="1"/>
  </cols>
  <sheetData>
    <row r="1" spans="1:9" x14ac:dyDescent="0.25">
      <c r="A1" s="1" t="s">
        <v>167</v>
      </c>
    </row>
    <row r="3" spans="1:9" x14ac:dyDescent="0.25">
      <c r="A3" s="32" t="s">
        <v>0</v>
      </c>
      <c r="B3" s="8"/>
      <c r="C3" s="31" t="s">
        <v>180</v>
      </c>
      <c r="D3" s="31"/>
      <c r="E3" s="31"/>
      <c r="F3" s="31"/>
      <c r="G3" s="31"/>
      <c r="H3" s="31"/>
      <c r="I3" s="31"/>
    </row>
    <row r="4" spans="1:9" ht="60" x14ac:dyDescent="0.25">
      <c r="A4" s="32"/>
      <c r="B4" s="8"/>
      <c r="C4" s="20" t="s">
        <v>1</v>
      </c>
      <c r="D4" s="20" t="s">
        <v>2</v>
      </c>
      <c r="E4" s="20" t="s">
        <v>3</v>
      </c>
      <c r="F4" s="8"/>
      <c r="G4" s="20" t="s">
        <v>4</v>
      </c>
      <c r="H4" s="20" t="s">
        <v>5</v>
      </c>
      <c r="I4" s="20" t="s">
        <v>6</v>
      </c>
    </row>
    <row r="5" spans="1:9" x14ac:dyDescent="0.25">
      <c r="A5" s="2" t="s">
        <v>7</v>
      </c>
      <c r="B5" s="8"/>
      <c r="C5" s="4">
        <f>'Funds Flow - Partner Detail'!F16</f>
        <v>337458</v>
      </c>
      <c r="D5" s="4">
        <f>'Funds Flow - Partner Detail'!G16</f>
        <v>0</v>
      </c>
      <c r="E5" s="4">
        <f>C5+D5</f>
        <v>337458</v>
      </c>
      <c r="F5" s="8"/>
      <c r="G5" s="5">
        <f t="shared" ref="G5:G23" si="0">IF(C5&gt;0,C5/$C$24,0)</f>
        <v>0.15493544301446049</v>
      </c>
      <c r="H5" s="5">
        <f t="shared" ref="H5:H23" si="1">IF(D5&gt;0,D5/$D$24,0)</f>
        <v>0</v>
      </c>
      <c r="I5" s="5">
        <f t="shared" ref="I5:I23" si="2">IF(E5&gt;0,E5/$E$24,0)</f>
        <v>0.15493544301446049</v>
      </c>
    </row>
    <row r="6" spans="1:9" x14ac:dyDescent="0.25">
      <c r="A6" s="2" t="s">
        <v>8</v>
      </c>
      <c r="B6" s="8"/>
      <c r="C6" s="4">
        <f>'Funds Flow - Partner Detail'!F24</f>
        <v>0</v>
      </c>
      <c r="D6" s="4">
        <f>'Funds Flow - Partner Detail'!G24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9</v>
      </c>
      <c r="B7" s="8"/>
      <c r="C7" s="4">
        <f>'Funds Flow - Partner Detail'!F35</f>
        <v>135107</v>
      </c>
      <c r="D7" s="4">
        <f>'Funds Flow - Partner Detail'!G35</f>
        <v>0</v>
      </c>
      <c r="E7" s="4">
        <f t="shared" si="3"/>
        <v>135107</v>
      </c>
      <c r="F7" s="8"/>
      <c r="G7" s="5">
        <f t="shared" si="0"/>
        <v>6.2031016895005349E-2</v>
      </c>
      <c r="H7" s="5">
        <f t="shared" si="1"/>
        <v>0</v>
      </c>
      <c r="I7" s="5">
        <f t="shared" si="2"/>
        <v>6.2031016895005349E-2</v>
      </c>
    </row>
    <row r="8" spans="1:9" x14ac:dyDescent="0.25">
      <c r="A8" s="2" t="s">
        <v>10</v>
      </c>
      <c r="B8" s="8"/>
      <c r="C8" s="4">
        <f>'Funds Flow - Partner Detail'!F44</f>
        <v>419582.5</v>
      </c>
      <c r="D8" s="4">
        <f>'Funds Flow - Partner Detail'!G44</f>
        <v>0</v>
      </c>
      <c r="E8" s="4">
        <f t="shared" si="3"/>
        <v>419582.5</v>
      </c>
      <c r="F8" s="8"/>
      <c r="G8" s="5">
        <f t="shared" si="0"/>
        <v>0.19264086351076246</v>
      </c>
      <c r="H8" s="5">
        <f t="shared" si="1"/>
        <v>0</v>
      </c>
      <c r="I8" s="5">
        <f t="shared" si="2"/>
        <v>0.19264086351076246</v>
      </c>
    </row>
    <row r="9" spans="1:9" x14ac:dyDescent="0.25">
      <c r="A9" s="2" t="s">
        <v>11</v>
      </c>
      <c r="B9" s="8"/>
      <c r="C9" s="4">
        <f>'Funds Flow - Partner Detail'!F54</f>
        <v>197564.33000000002</v>
      </c>
      <c r="D9" s="4">
        <f>'Funds Flow - Partner Detail'!G54</f>
        <v>0</v>
      </c>
      <c r="E9" s="4">
        <f t="shared" si="3"/>
        <v>197564.33000000002</v>
      </c>
      <c r="F9" s="8"/>
      <c r="G9" s="5">
        <f t="shared" si="0"/>
        <v>9.0706745705851008E-2</v>
      </c>
      <c r="H9" s="5">
        <f t="shared" si="1"/>
        <v>0</v>
      </c>
      <c r="I9" s="5">
        <f t="shared" si="2"/>
        <v>9.0706745705851008E-2</v>
      </c>
    </row>
    <row r="10" spans="1:9" x14ac:dyDescent="0.25">
      <c r="A10" s="2" t="s">
        <v>12</v>
      </c>
      <c r="B10" s="8"/>
      <c r="C10" s="4">
        <f>'Funds Flow - Partner Detail'!F66</f>
        <v>121495.82</v>
      </c>
      <c r="D10" s="4">
        <f>'Funds Flow - Partner Detail'!G66</f>
        <v>0</v>
      </c>
      <c r="E10" s="4">
        <f t="shared" si="3"/>
        <v>121495.82</v>
      </c>
      <c r="F10" s="8"/>
      <c r="G10" s="5">
        <f t="shared" si="0"/>
        <v>5.5781782313962483E-2</v>
      </c>
      <c r="H10" s="5">
        <f t="shared" si="1"/>
        <v>0</v>
      </c>
      <c r="I10" s="5">
        <f t="shared" si="2"/>
        <v>5.5781782313962483E-2</v>
      </c>
    </row>
    <row r="11" spans="1:9" x14ac:dyDescent="0.25">
      <c r="A11" s="2" t="s">
        <v>13</v>
      </c>
      <c r="B11" s="8"/>
      <c r="C11" s="4">
        <f>'Funds Flow - Partner Detail'!F78</f>
        <v>193798.14</v>
      </c>
      <c r="D11" s="4">
        <f>'Funds Flow - Partner Detail'!G78</f>
        <v>0</v>
      </c>
      <c r="E11" s="4">
        <f t="shared" si="3"/>
        <v>193798.14</v>
      </c>
      <c r="F11" s="8"/>
      <c r="G11" s="5">
        <f t="shared" si="0"/>
        <v>8.8977593289471399E-2</v>
      </c>
      <c r="H11" s="5">
        <f t="shared" si="1"/>
        <v>0</v>
      </c>
      <c r="I11" s="5">
        <f t="shared" si="2"/>
        <v>8.8977593289471399E-2</v>
      </c>
    </row>
    <row r="12" spans="1:9" x14ac:dyDescent="0.25">
      <c r="A12" s="2" t="s">
        <v>14</v>
      </c>
      <c r="B12" s="8"/>
      <c r="C12" s="4">
        <f>'Funds Flow - Partner Detail'!F90</f>
        <v>183017.49</v>
      </c>
      <c r="D12" s="4">
        <f>'Funds Flow - Partner Detail'!G90</f>
        <v>0</v>
      </c>
      <c r="E12" s="4">
        <f t="shared" si="3"/>
        <v>183017.49</v>
      </c>
      <c r="F12" s="8"/>
      <c r="G12" s="5">
        <f t="shared" si="0"/>
        <v>8.402792611982704E-2</v>
      </c>
      <c r="H12" s="5">
        <f t="shared" si="1"/>
        <v>0</v>
      </c>
      <c r="I12" s="5">
        <f t="shared" si="2"/>
        <v>8.402792611982704E-2</v>
      </c>
    </row>
    <row r="13" spans="1:9" x14ac:dyDescent="0.25">
      <c r="A13" s="2" t="s">
        <v>15</v>
      </c>
      <c r="B13" s="8"/>
      <c r="C13" s="4">
        <f>'Funds Flow - Partner Detail'!F98</f>
        <v>0</v>
      </c>
      <c r="D13" s="4">
        <f>'Funds Flow - Partner Detail'!G98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Detail'!F116</f>
        <v>342511.26</v>
      </c>
      <c r="D14" s="4">
        <f>'Funds Flow - Partner Detail'!G116</f>
        <v>0</v>
      </c>
      <c r="E14" s="4">
        <f t="shared" si="3"/>
        <v>342511.26</v>
      </c>
      <c r="F14" s="8"/>
      <c r="G14" s="5">
        <f t="shared" si="0"/>
        <v>0.15725552159243836</v>
      </c>
      <c r="H14" s="5">
        <f t="shared" si="1"/>
        <v>0</v>
      </c>
      <c r="I14" s="5">
        <f t="shared" si="2"/>
        <v>0.15725552159243836</v>
      </c>
    </row>
    <row r="15" spans="1:9" x14ac:dyDescent="0.25">
      <c r="A15" s="2" t="s">
        <v>17</v>
      </c>
      <c r="B15" s="8"/>
      <c r="C15" s="4">
        <f>'Funds Flow - Partner Detail'!F131</f>
        <v>117093</v>
      </c>
      <c r="D15" s="4">
        <f>'Funds Flow - Partner Detail'!G131</f>
        <v>0</v>
      </c>
      <c r="E15" s="4">
        <f t="shared" si="3"/>
        <v>117093</v>
      </c>
      <c r="F15" s="8"/>
      <c r="G15" s="5">
        <f t="shared" si="0"/>
        <v>5.3760337075701936E-2</v>
      </c>
      <c r="H15" s="5">
        <f t="shared" si="1"/>
        <v>0</v>
      </c>
      <c r="I15" s="5">
        <f t="shared" si="2"/>
        <v>5.3760337075701936E-2</v>
      </c>
    </row>
    <row r="16" spans="1:9" x14ac:dyDescent="0.25">
      <c r="A16" s="2" t="s">
        <v>18</v>
      </c>
      <c r="B16" s="8"/>
      <c r="C16" s="4">
        <f>'Funds Flow - Partner Detail'!F139</f>
        <v>126667</v>
      </c>
      <c r="D16" s="4">
        <f>'Funds Flow - Partner Detail'!G139</f>
        <v>0</v>
      </c>
      <c r="E16" s="4">
        <f t="shared" si="3"/>
        <v>126667</v>
      </c>
      <c r="F16" s="8"/>
      <c r="G16" s="5">
        <f t="shared" si="0"/>
        <v>5.8156000925486041E-2</v>
      </c>
      <c r="H16" s="5">
        <f t="shared" si="1"/>
        <v>0</v>
      </c>
      <c r="I16" s="5">
        <f t="shared" si="2"/>
        <v>5.8156000925486041E-2</v>
      </c>
    </row>
    <row r="17" spans="1:13" x14ac:dyDescent="0.25">
      <c r="A17" s="2" t="s">
        <v>19</v>
      </c>
      <c r="B17" s="8"/>
      <c r="C17" s="4">
        <f>'Funds Flow - Partner Detail'!F147</f>
        <v>581</v>
      </c>
      <c r="D17" s="4">
        <f>'Funds Flow - Partner Detail'!G147</f>
        <v>0</v>
      </c>
      <c r="E17" s="4">
        <f t="shared" si="3"/>
        <v>581</v>
      </c>
      <c r="F17" s="8"/>
      <c r="G17" s="5">
        <f t="shared" si="0"/>
        <v>2.6675169174060639E-4</v>
      </c>
      <c r="H17" s="5">
        <f t="shared" si="1"/>
        <v>0</v>
      </c>
      <c r="I17" s="5">
        <f t="shared" si="2"/>
        <v>2.6675169174060639E-4</v>
      </c>
    </row>
    <row r="18" spans="1:13" x14ac:dyDescent="0.25">
      <c r="A18" s="2" t="s">
        <v>20</v>
      </c>
      <c r="B18" s="8"/>
      <c r="C18" s="4">
        <f>'Funds Flow - Partner Detail'!F155</f>
        <v>3180</v>
      </c>
      <c r="D18" s="4">
        <f>'Funds Flow - Partner Detail'!G155</f>
        <v>0</v>
      </c>
      <c r="E18" s="4">
        <f t="shared" si="3"/>
        <v>3180</v>
      </c>
      <c r="F18" s="8"/>
      <c r="G18" s="5">
        <f t="shared" si="0"/>
        <v>1.4600178652928199E-3</v>
      </c>
      <c r="H18" s="5">
        <f t="shared" si="1"/>
        <v>0</v>
      </c>
      <c r="I18" s="5">
        <f t="shared" si="2"/>
        <v>1.4600178652928199E-3</v>
      </c>
    </row>
    <row r="19" spans="1:13" x14ac:dyDescent="0.25">
      <c r="A19" s="2" t="s">
        <v>21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13" x14ac:dyDescent="0.25">
      <c r="A20" s="2" t="s">
        <v>22</v>
      </c>
      <c r="B20" s="8"/>
      <c r="C20" s="4">
        <f>'Funds Flow - Partner Detail'!F163</f>
        <v>0</v>
      </c>
      <c r="D20" s="4">
        <f>'Funds Flow - Partner Detail'!G163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13" x14ac:dyDescent="0.25">
      <c r="A21" s="2" t="s">
        <v>23</v>
      </c>
      <c r="B21" s="8"/>
      <c r="C21" s="4">
        <f>'Funds Flow - Partner Detail'!F171</f>
        <v>0</v>
      </c>
      <c r="D21" s="4">
        <f>'Funds Flow - Partner Detail'!G171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13" x14ac:dyDescent="0.25">
      <c r="A22" s="2" t="s">
        <v>23</v>
      </c>
      <c r="B22" s="8"/>
      <c r="C22" s="4">
        <f>'Funds Flow - Partner Detail'!F179</f>
        <v>0</v>
      </c>
      <c r="D22" s="4">
        <f>'Funds Flow - Partner Detail'!G179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13" x14ac:dyDescent="0.25">
      <c r="A23" s="2" t="s">
        <v>23</v>
      </c>
      <c r="B23" s="8"/>
      <c r="C23" s="4">
        <f>'Funds Flow - Partner Detail'!F187</f>
        <v>0</v>
      </c>
      <c r="D23" s="4">
        <f>'Funds Flow - Partner Detail'!G187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13" x14ac:dyDescent="0.25">
      <c r="A24" s="3" t="s">
        <v>24</v>
      </c>
      <c r="B24" s="8"/>
      <c r="C24" s="6">
        <f>SUM(C5:C23)</f>
        <v>2178055.54</v>
      </c>
      <c r="D24" s="6">
        <f t="shared" ref="D24:E24" si="5">SUM(D5:D23)</f>
        <v>0</v>
      </c>
      <c r="E24" s="6">
        <f t="shared" si="5"/>
        <v>2178055.54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  <c r="M24" s="22"/>
    </row>
    <row r="26" spans="1:13" x14ac:dyDescent="0.25">
      <c r="M26" s="22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>
      <selection activeCell="B1" sqref="B1:C1048576"/>
    </sheetView>
  </sheetViews>
  <sheetFormatPr defaultRowHeight="15" x14ac:dyDescent="0.25"/>
  <cols>
    <col min="1" max="1" width="32" bestFit="1" customWidth="1"/>
    <col min="2" max="2" width="65.85546875" bestFit="1" customWidth="1"/>
    <col min="3" max="3" width="13.42578125" customWidth="1"/>
    <col min="4" max="4" width="27.85546875" customWidth="1"/>
    <col min="5" max="5" width="1.28515625" customWidth="1"/>
    <col min="6" max="8" width="13.42578125" customWidth="1"/>
    <col min="10" max="10" width="15" bestFit="1" customWidth="1"/>
  </cols>
  <sheetData>
    <row r="1" spans="1:10" x14ac:dyDescent="0.25">
      <c r="A1" s="1" t="s">
        <v>25</v>
      </c>
    </row>
    <row r="2" spans="1:10" x14ac:dyDescent="0.25">
      <c r="J2" s="22"/>
    </row>
    <row r="3" spans="1:10" x14ac:dyDescent="0.25">
      <c r="A3" s="2"/>
      <c r="B3" s="34"/>
      <c r="C3" s="34"/>
      <c r="D3" s="35"/>
      <c r="E3" s="2"/>
      <c r="F3" s="36" t="s">
        <v>166</v>
      </c>
      <c r="G3" s="34"/>
      <c r="H3" s="35"/>
    </row>
    <row r="4" spans="1:10" ht="45" x14ac:dyDescent="0.25">
      <c r="A4" s="20"/>
      <c r="B4" s="20" t="s">
        <v>28</v>
      </c>
      <c r="C4" s="20" t="s">
        <v>29</v>
      </c>
      <c r="D4" s="20" t="s">
        <v>30</v>
      </c>
      <c r="E4" s="2" t="s">
        <v>148</v>
      </c>
      <c r="F4" s="20" t="s">
        <v>1</v>
      </c>
      <c r="G4" s="20" t="s">
        <v>2</v>
      </c>
      <c r="H4" s="20" t="s">
        <v>3</v>
      </c>
    </row>
    <row r="5" spans="1:10" x14ac:dyDescent="0.25">
      <c r="A5" s="33" t="s">
        <v>7</v>
      </c>
      <c r="B5" s="10" t="s">
        <v>147</v>
      </c>
      <c r="C5" s="10" t="s">
        <v>68</v>
      </c>
      <c r="D5" s="10" t="s">
        <v>64</v>
      </c>
      <c r="E5" s="2"/>
      <c r="F5" s="2">
        <v>53763</v>
      </c>
      <c r="G5" s="2"/>
      <c r="H5" s="4">
        <f>F5+G5</f>
        <v>53763</v>
      </c>
    </row>
    <row r="6" spans="1:10" x14ac:dyDescent="0.25">
      <c r="A6" s="33"/>
      <c r="B6" s="10" t="s">
        <v>140</v>
      </c>
      <c r="C6" s="10" t="s">
        <v>68</v>
      </c>
      <c r="D6" s="10" t="s">
        <v>64</v>
      </c>
      <c r="E6" s="2"/>
      <c r="F6" s="2">
        <v>103483</v>
      </c>
      <c r="G6" s="2"/>
      <c r="H6" s="4">
        <f t="shared" ref="H6:H14" si="0">F6+G6</f>
        <v>103483</v>
      </c>
    </row>
    <row r="7" spans="1:10" x14ac:dyDescent="0.25">
      <c r="A7" s="33"/>
      <c r="B7" s="10" t="s">
        <v>108</v>
      </c>
      <c r="C7" s="10" t="s">
        <v>71</v>
      </c>
      <c r="D7" s="10" t="s">
        <v>69</v>
      </c>
      <c r="E7" s="2"/>
      <c r="F7" s="2">
        <v>34272</v>
      </c>
      <c r="G7" s="2"/>
      <c r="H7" s="4">
        <f t="shared" si="0"/>
        <v>34272</v>
      </c>
    </row>
    <row r="8" spans="1:10" x14ac:dyDescent="0.25">
      <c r="A8" s="33"/>
      <c r="B8" s="10" t="s">
        <v>139</v>
      </c>
      <c r="C8" s="10" t="s">
        <v>68</v>
      </c>
      <c r="D8" s="10" t="s">
        <v>64</v>
      </c>
      <c r="E8" s="2"/>
      <c r="F8" s="2">
        <v>9629</v>
      </c>
      <c r="G8" s="2"/>
      <c r="H8" s="4">
        <f t="shared" si="0"/>
        <v>9629</v>
      </c>
    </row>
    <row r="9" spans="1:10" x14ac:dyDescent="0.25">
      <c r="A9" s="33"/>
      <c r="B9" s="10" t="s">
        <v>97</v>
      </c>
      <c r="C9" s="10" t="s">
        <v>68</v>
      </c>
      <c r="D9" s="10" t="s">
        <v>64</v>
      </c>
      <c r="E9" s="2"/>
      <c r="F9" s="2">
        <v>20000</v>
      </c>
      <c r="G9" s="2"/>
      <c r="H9" s="4">
        <f t="shared" si="0"/>
        <v>20000</v>
      </c>
    </row>
    <row r="10" spans="1:10" x14ac:dyDescent="0.25">
      <c r="A10" s="33"/>
      <c r="B10" s="10" t="s">
        <v>141</v>
      </c>
      <c r="C10" s="10" t="s">
        <v>68</v>
      </c>
      <c r="D10" s="10" t="s">
        <v>64</v>
      </c>
      <c r="E10" s="2"/>
      <c r="F10" s="2">
        <v>28755</v>
      </c>
      <c r="G10" s="2"/>
      <c r="H10" s="4">
        <f t="shared" ref="H10:H13" si="1">F10+G10</f>
        <v>28755</v>
      </c>
    </row>
    <row r="11" spans="1:10" x14ac:dyDescent="0.25">
      <c r="A11" s="33"/>
      <c r="B11" s="10" t="s">
        <v>79</v>
      </c>
      <c r="C11" s="10" t="s">
        <v>68</v>
      </c>
      <c r="D11" s="10" t="s">
        <v>69</v>
      </c>
      <c r="E11" s="2"/>
      <c r="F11" s="2">
        <v>11000</v>
      </c>
      <c r="G11" s="2"/>
      <c r="H11" s="4">
        <f t="shared" si="1"/>
        <v>11000</v>
      </c>
    </row>
    <row r="12" spans="1:10" x14ac:dyDescent="0.25">
      <c r="A12" s="33"/>
      <c r="B12" s="10" t="s">
        <v>144</v>
      </c>
      <c r="C12" s="10" t="s">
        <v>68</v>
      </c>
      <c r="D12" s="10" t="s">
        <v>64</v>
      </c>
      <c r="E12" s="2"/>
      <c r="F12" s="2">
        <v>47521</v>
      </c>
      <c r="G12" s="2"/>
      <c r="H12" s="4">
        <f t="shared" si="1"/>
        <v>47521</v>
      </c>
    </row>
    <row r="13" spans="1:10" x14ac:dyDescent="0.25">
      <c r="A13" s="33"/>
      <c r="B13" s="10" t="s">
        <v>104</v>
      </c>
      <c r="C13" s="10" t="s">
        <v>71</v>
      </c>
      <c r="D13" s="10" t="s">
        <v>69</v>
      </c>
      <c r="E13" s="2"/>
      <c r="F13" s="2">
        <v>20035</v>
      </c>
      <c r="G13" s="2"/>
      <c r="H13" s="4">
        <f t="shared" si="1"/>
        <v>20035</v>
      </c>
    </row>
    <row r="14" spans="1:10" x14ac:dyDescent="0.25">
      <c r="A14" s="33"/>
      <c r="B14" s="10" t="s">
        <v>142</v>
      </c>
      <c r="C14" s="10" t="s">
        <v>68</v>
      </c>
      <c r="D14" s="10" t="s">
        <v>64</v>
      </c>
      <c r="E14" s="2"/>
      <c r="F14" s="2">
        <v>9000</v>
      </c>
      <c r="G14" s="2"/>
      <c r="H14" s="4">
        <f t="shared" si="0"/>
        <v>9000</v>
      </c>
    </row>
    <row r="15" spans="1:10" x14ac:dyDescent="0.25">
      <c r="A15" s="33"/>
      <c r="B15" s="34"/>
      <c r="C15" s="34"/>
      <c r="D15" s="34"/>
      <c r="E15" s="34"/>
      <c r="F15" s="34"/>
      <c r="G15" s="34"/>
      <c r="H15" s="34"/>
    </row>
    <row r="16" spans="1:10" x14ac:dyDescent="0.25">
      <c r="A16" s="8"/>
      <c r="B16" s="9"/>
      <c r="C16" s="9"/>
      <c r="D16" s="9"/>
      <c r="E16" s="9"/>
      <c r="F16" s="19">
        <f>SUM(F5:F14)</f>
        <v>337458</v>
      </c>
      <c r="G16" s="19">
        <f t="shared" ref="G16" si="2">SUM(G5:G14)</f>
        <v>0</v>
      </c>
      <c r="H16" s="19">
        <f>SUM(H5:H14)</f>
        <v>337458</v>
      </c>
    </row>
    <row r="17" spans="1:8" ht="14.25" customHeight="1" x14ac:dyDescent="0.25">
      <c r="A17" s="33" t="s">
        <v>8</v>
      </c>
      <c r="B17" s="10"/>
      <c r="C17" s="10"/>
      <c r="D17" s="10"/>
      <c r="E17" s="2"/>
      <c r="F17" s="2"/>
      <c r="G17" s="2"/>
      <c r="H17" s="4">
        <f>F17+G17</f>
        <v>0</v>
      </c>
    </row>
    <row r="18" spans="1:8" x14ac:dyDescent="0.25">
      <c r="A18" s="33"/>
      <c r="B18" s="10"/>
      <c r="C18" s="10"/>
      <c r="D18" s="10"/>
      <c r="E18" s="2"/>
      <c r="F18" s="2"/>
      <c r="G18" s="2"/>
      <c r="H18" s="4">
        <f t="shared" ref="H18:H22" si="3">F18+G18</f>
        <v>0</v>
      </c>
    </row>
    <row r="19" spans="1:8" x14ac:dyDescent="0.25">
      <c r="A19" s="33"/>
      <c r="B19" s="10"/>
      <c r="C19" s="10"/>
      <c r="D19" s="10"/>
      <c r="E19" s="2"/>
      <c r="F19" s="2"/>
      <c r="G19" s="2"/>
      <c r="H19" s="4">
        <f t="shared" si="3"/>
        <v>0</v>
      </c>
    </row>
    <row r="20" spans="1:8" x14ac:dyDescent="0.25">
      <c r="A20" s="33"/>
      <c r="B20" s="10"/>
      <c r="C20" s="10"/>
      <c r="D20" s="10"/>
      <c r="E20" s="2"/>
      <c r="F20" s="2"/>
      <c r="G20" s="2"/>
      <c r="H20" s="4">
        <f t="shared" si="3"/>
        <v>0</v>
      </c>
    </row>
    <row r="21" spans="1:8" x14ac:dyDescent="0.25">
      <c r="A21" s="33"/>
      <c r="B21" s="10"/>
      <c r="C21" s="10"/>
      <c r="D21" s="10"/>
      <c r="E21" s="2"/>
      <c r="F21" s="2"/>
      <c r="G21" s="2"/>
      <c r="H21" s="4">
        <f t="shared" si="3"/>
        <v>0</v>
      </c>
    </row>
    <row r="22" spans="1:8" x14ac:dyDescent="0.25">
      <c r="A22" s="33"/>
      <c r="B22" s="10"/>
      <c r="C22" s="10"/>
      <c r="D22" s="10"/>
      <c r="E22" s="2"/>
      <c r="F22" s="2"/>
      <c r="G22" s="2"/>
      <c r="H22" s="4">
        <f t="shared" si="3"/>
        <v>0</v>
      </c>
    </row>
    <row r="23" spans="1:8" x14ac:dyDescent="0.25">
      <c r="A23" s="33"/>
      <c r="B23" s="34"/>
      <c r="C23" s="34"/>
      <c r="D23" s="34"/>
      <c r="E23" s="34"/>
      <c r="F23" s="34"/>
      <c r="G23" s="34"/>
      <c r="H23" s="34"/>
    </row>
    <row r="24" spans="1:8" x14ac:dyDescent="0.25">
      <c r="A24" s="8"/>
      <c r="B24" s="9"/>
      <c r="C24" s="9"/>
      <c r="D24" s="9"/>
      <c r="E24" s="9"/>
      <c r="F24" s="19">
        <f>SUM(F17:F22)</f>
        <v>0</v>
      </c>
      <c r="G24" s="19">
        <f t="shared" ref="G24:H24" si="4">SUM(G17:G22)</f>
        <v>0</v>
      </c>
      <c r="H24" s="19">
        <f t="shared" si="4"/>
        <v>0</v>
      </c>
    </row>
    <row r="25" spans="1:8" ht="14.25" customHeight="1" x14ac:dyDescent="0.25">
      <c r="A25" s="33" t="s">
        <v>9</v>
      </c>
      <c r="B25" s="10" t="s">
        <v>76</v>
      </c>
      <c r="C25" s="10" t="s">
        <v>71</v>
      </c>
      <c r="D25" s="10" t="s">
        <v>75</v>
      </c>
      <c r="E25" s="2"/>
      <c r="F25" s="2">
        <v>17072</v>
      </c>
      <c r="G25" s="2"/>
      <c r="H25" s="4">
        <f>F25+G25</f>
        <v>17072</v>
      </c>
    </row>
    <row r="26" spans="1:8" x14ac:dyDescent="0.25">
      <c r="A26" s="33"/>
      <c r="B26" s="10" t="s">
        <v>86</v>
      </c>
      <c r="C26" s="10" t="s">
        <v>71</v>
      </c>
      <c r="D26" s="10" t="s">
        <v>75</v>
      </c>
      <c r="E26" s="2"/>
      <c r="F26" s="23">
        <v>63600</v>
      </c>
      <c r="G26" s="2"/>
      <c r="H26" s="4">
        <f t="shared" ref="H26:H30" si="5">F26+G26</f>
        <v>63600</v>
      </c>
    </row>
    <row r="27" spans="1:8" x14ac:dyDescent="0.25">
      <c r="A27" s="33"/>
      <c r="B27" s="10" t="s">
        <v>88</v>
      </c>
      <c r="C27" s="10" t="s">
        <v>71</v>
      </c>
      <c r="D27" s="10" t="s">
        <v>87</v>
      </c>
      <c r="E27" s="2"/>
      <c r="F27" s="2">
        <v>7182</v>
      </c>
      <c r="G27" s="2"/>
      <c r="H27" s="4">
        <f t="shared" si="5"/>
        <v>7182</v>
      </c>
    </row>
    <row r="28" spans="1:8" x14ac:dyDescent="0.25">
      <c r="A28" s="33"/>
      <c r="B28" s="10" t="s">
        <v>109</v>
      </c>
      <c r="C28" s="10" t="s">
        <v>71</v>
      </c>
      <c r="D28" s="10" t="s">
        <v>151</v>
      </c>
      <c r="E28" s="2"/>
      <c r="F28" s="2">
        <v>47090</v>
      </c>
      <c r="G28" s="2"/>
      <c r="H28" s="4">
        <f t="shared" si="5"/>
        <v>47090</v>
      </c>
    </row>
    <row r="29" spans="1:8" x14ac:dyDescent="0.25">
      <c r="A29" s="33"/>
      <c r="B29" s="10" t="s">
        <v>110</v>
      </c>
      <c r="C29" s="10" t="s">
        <v>71</v>
      </c>
      <c r="D29" s="10" t="s">
        <v>121</v>
      </c>
      <c r="E29" s="2"/>
      <c r="F29" s="2">
        <v>163</v>
      </c>
      <c r="G29" s="2"/>
      <c r="H29" s="4">
        <f t="shared" si="5"/>
        <v>163</v>
      </c>
    </row>
    <row r="30" spans="1:8" x14ac:dyDescent="0.25">
      <c r="A30" s="33"/>
      <c r="B30" s="10" t="s">
        <v>181</v>
      </c>
      <c r="C30" s="10" t="s">
        <v>181</v>
      </c>
      <c r="D30" s="10" t="s">
        <v>181</v>
      </c>
      <c r="E30" s="2"/>
      <c r="F30" s="2"/>
      <c r="G30" s="2"/>
      <c r="H30" s="4">
        <f t="shared" si="5"/>
        <v>0</v>
      </c>
    </row>
    <row r="31" spans="1:8" x14ac:dyDescent="0.25">
      <c r="A31" s="33"/>
      <c r="B31" s="10" t="s">
        <v>181</v>
      </c>
      <c r="C31" s="10" t="s">
        <v>181</v>
      </c>
      <c r="D31" s="10" t="s">
        <v>181</v>
      </c>
      <c r="E31" s="2"/>
      <c r="F31" s="2"/>
      <c r="G31" s="2"/>
      <c r="H31" s="4">
        <f t="shared" ref="H31:H33" si="6">F31+G31</f>
        <v>0</v>
      </c>
    </row>
    <row r="32" spans="1:8" x14ac:dyDescent="0.25">
      <c r="A32" s="33"/>
      <c r="B32" s="10" t="s">
        <v>181</v>
      </c>
      <c r="C32" s="10" t="s">
        <v>181</v>
      </c>
      <c r="D32" s="10" t="s">
        <v>181</v>
      </c>
      <c r="E32" s="2"/>
      <c r="F32" s="2"/>
      <c r="G32" s="2"/>
      <c r="H32" s="4">
        <f t="shared" si="6"/>
        <v>0</v>
      </c>
    </row>
    <row r="33" spans="1:10" x14ac:dyDescent="0.25">
      <c r="A33" s="33"/>
      <c r="B33" s="10" t="s">
        <v>181</v>
      </c>
      <c r="C33" s="10" t="s">
        <v>181</v>
      </c>
      <c r="D33" s="10" t="s">
        <v>181</v>
      </c>
      <c r="E33" s="2"/>
      <c r="F33" s="2"/>
      <c r="G33" s="2"/>
      <c r="H33" s="4">
        <f t="shared" si="6"/>
        <v>0</v>
      </c>
    </row>
    <row r="34" spans="1:10" x14ac:dyDescent="0.25">
      <c r="A34" s="33"/>
      <c r="B34" s="34"/>
      <c r="C34" s="34"/>
      <c r="D34" s="34"/>
      <c r="E34" s="34"/>
      <c r="F34" s="34"/>
      <c r="G34" s="34"/>
      <c r="H34" s="34"/>
    </row>
    <row r="35" spans="1:10" x14ac:dyDescent="0.25">
      <c r="A35" s="8"/>
      <c r="B35" s="9"/>
      <c r="C35" s="9"/>
      <c r="D35" s="9"/>
      <c r="E35" s="9"/>
      <c r="F35" s="19">
        <f>SUM(F25:F33)</f>
        <v>135107</v>
      </c>
      <c r="G35" s="19">
        <f>SUM(G25:G33)</f>
        <v>0</v>
      </c>
      <c r="H35" s="19">
        <f>SUM(H25:H33)</f>
        <v>135107</v>
      </c>
    </row>
    <row r="36" spans="1:10" ht="14.25" customHeight="1" x14ac:dyDescent="0.25">
      <c r="A36" s="33" t="s">
        <v>10</v>
      </c>
      <c r="B36" s="10" t="s">
        <v>131</v>
      </c>
      <c r="C36" s="10" t="s">
        <v>71</v>
      </c>
      <c r="D36" s="10" t="s">
        <v>87</v>
      </c>
      <c r="E36" s="2"/>
      <c r="F36" s="2">
        <v>8000</v>
      </c>
      <c r="G36" s="2"/>
      <c r="H36" s="4">
        <f>F36+G36</f>
        <v>8000</v>
      </c>
    </row>
    <row r="37" spans="1:10" x14ac:dyDescent="0.25">
      <c r="A37" s="33"/>
      <c r="B37" s="10" t="s">
        <v>88</v>
      </c>
      <c r="C37" s="10" t="s">
        <v>71</v>
      </c>
      <c r="D37" s="10" t="s">
        <v>87</v>
      </c>
      <c r="E37" s="2"/>
      <c r="F37" s="2">
        <v>483.5</v>
      </c>
      <c r="G37" s="2"/>
      <c r="H37" s="4">
        <f t="shared" ref="H37:H42" si="7">F37+G37</f>
        <v>483.5</v>
      </c>
    </row>
    <row r="38" spans="1:10" x14ac:dyDescent="0.25">
      <c r="A38" s="33"/>
      <c r="B38" s="10" t="s">
        <v>101</v>
      </c>
      <c r="C38" s="10" t="s">
        <v>68</v>
      </c>
      <c r="D38" s="10" t="s">
        <v>64</v>
      </c>
      <c r="E38" s="2"/>
      <c r="F38" s="2">
        <v>80434</v>
      </c>
      <c r="G38" s="2"/>
      <c r="H38" s="4">
        <f t="shared" si="7"/>
        <v>80434</v>
      </c>
    </row>
    <row r="39" spans="1:10" x14ac:dyDescent="0.25">
      <c r="A39" s="33"/>
      <c r="B39" s="10" t="s">
        <v>88</v>
      </c>
      <c r="C39" s="10" t="s">
        <v>71</v>
      </c>
      <c r="D39" s="10" t="s">
        <v>87</v>
      </c>
      <c r="E39" s="2"/>
      <c r="F39" s="2">
        <v>115069</v>
      </c>
      <c r="G39" s="2"/>
      <c r="H39" s="4">
        <f t="shared" si="7"/>
        <v>115069</v>
      </c>
    </row>
    <row r="40" spans="1:10" x14ac:dyDescent="0.25">
      <c r="A40" s="33"/>
      <c r="B40" s="10" t="s">
        <v>109</v>
      </c>
      <c r="C40" s="10" t="s">
        <v>71</v>
      </c>
      <c r="D40" s="10" t="s">
        <v>151</v>
      </c>
      <c r="E40" s="2"/>
      <c r="F40" s="2">
        <v>211596</v>
      </c>
      <c r="G40" s="2"/>
      <c r="H40" s="4">
        <f t="shared" si="7"/>
        <v>211596</v>
      </c>
    </row>
    <row r="41" spans="1:10" x14ac:dyDescent="0.25">
      <c r="A41" s="33"/>
      <c r="B41" s="10" t="s">
        <v>181</v>
      </c>
      <c r="C41" s="10" t="s">
        <v>181</v>
      </c>
      <c r="D41" s="10" t="s">
        <v>181</v>
      </c>
      <c r="E41" s="2"/>
      <c r="F41" s="2">
        <v>4000</v>
      </c>
      <c r="G41" s="2"/>
      <c r="H41" s="4">
        <f t="shared" ref="H41" si="8">F41+G41</f>
        <v>4000</v>
      </c>
    </row>
    <row r="42" spans="1:10" x14ac:dyDescent="0.25">
      <c r="A42" s="33"/>
      <c r="B42" s="10" t="s">
        <v>181</v>
      </c>
      <c r="C42" s="10" t="s">
        <v>181</v>
      </c>
      <c r="D42" s="10" t="s">
        <v>181</v>
      </c>
      <c r="E42" s="2"/>
      <c r="F42" s="2"/>
      <c r="G42" s="2"/>
      <c r="H42" s="4">
        <f t="shared" si="7"/>
        <v>0</v>
      </c>
    </row>
    <row r="43" spans="1:10" x14ac:dyDescent="0.25">
      <c r="A43" s="33"/>
      <c r="B43" s="34"/>
      <c r="C43" s="34"/>
      <c r="D43" s="34"/>
      <c r="E43" s="34"/>
      <c r="F43" s="34"/>
      <c r="G43" s="34"/>
      <c r="H43" s="34"/>
    </row>
    <row r="44" spans="1:10" x14ac:dyDescent="0.25">
      <c r="A44" s="8"/>
      <c r="B44" s="9"/>
      <c r="C44" s="9"/>
      <c r="D44" s="9"/>
      <c r="E44" s="9"/>
      <c r="F44" s="19">
        <f>SUM(F36:F42)</f>
        <v>419582.5</v>
      </c>
      <c r="G44" s="19">
        <f t="shared" ref="G44" si="9">SUM(G36:G42)</f>
        <v>0</v>
      </c>
      <c r="H44" s="19">
        <f>SUM(H36:H42)</f>
        <v>419582.5</v>
      </c>
    </row>
    <row r="45" spans="1:10" x14ac:dyDescent="0.25">
      <c r="A45" s="33" t="s">
        <v>11</v>
      </c>
      <c r="B45" s="10" t="s">
        <v>136</v>
      </c>
      <c r="C45" s="10" t="s">
        <v>68</v>
      </c>
      <c r="D45" s="10" t="s">
        <v>83</v>
      </c>
      <c r="E45" s="2"/>
      <c r="F45" s="2">
        <v>600</v>
      </c>
      <c r="G45" s="2"/>
      <c r="H45" s="4">
        <f>F45+G45</f>
        <v>600</v>
      </c>
      <c r="J45" s="26"/>
    </row>
    <row r="46" spans="1:10" x14ac:dyDescent="0.25">
      <c r="A46" s="33"/>
      <c r="B46" s="10" t="s">
        <v>92</v>
      </c>
      <c r="C46" s="10" t="s">
        <v>71</v>
      </c>
      <c r="D46" s="10" t="s">
        <v>82</v>
      </c>
      <c r="E46" s="2"/>
      <c r="F46" s="2">
        <v>160423.33000000002</v>
      </c>
      <c r="G46" s="2"/>
      <c r="H46" s="4">
        <f t="shared" ref="H46:H52" si="10">F46+G46</f>
        <v>160423.33000000002</v>
      </c>
      <c r="J46" s="26"/>
    </row>
    <row r="47" spans="1:10" x14ac:dyDescent="0.25">
      <c r="A47" s="33"/>
      <c r="B47" s="10" t="s">
        <v>105</v>
      </c>
      <c r="C47" s="10" t="s">
        <v>71</v>
      </c>
      <c r="D47" s="10" t="s">
        <v>82</v>
      </c>
      <c r="E47" s="2"/>
      <c r="F47" s="2">
        <v>29443</v>
      </c>
      <c r="G47" s="2"/>
      <c r="H47" s="4">
        <f t="shared" si="10"/>
        <v>29443</v>
      </c>
      <c r="J47" s="26"/>
    </row>
    <row r="48" spans="1:10" x14ac:dyDescent="0.25">
      <c r="A48" s="33"/>
      <c r="B48" s="10" t="s">
        <v>179</v>
      </c>
      <c r="C48" s="10" t="s">
        <v>71</v>
      </c>
      <c r="D48" s="10" t="s">
        <v>64</v>
      </c>
      <c r="E48" s="2"/>
      <c r="F48" s="2">
        <v>2115</v>
      </c>
      <c r="G48" s="2"/>
      <c r="H48" s="4">
        <f t="shared" si="10"/>
        <v>2115</v>
      </c>
      <c r="J48" s="26"/>
    </row>
    <row r="49" spans="1:10" x14ac:dyDescent="0.25">
      <c r="A49" s="33"/>
      <c r="B49" s="10" t="s">
        <v>103</v>
      </c>
      <c r="C49" s="10" t="s">
        <v>71</v>
      </c>
      <c r="D49" s="10" t="s">
        <v>102</v>
      </c>
      <c r="E49" s="2"/>
      <c r="F49" s="2">
        <v>4983</v>
      </c>
      <c r="G49" s="2"/>
      <c r="H49" s="4">
        <f t="shared" si="10"/>
        <v>4983</v>
      </c>
      <c r="J49" s="26"/>
    </row>
    <row r="50" spans="1:10" x14ac:dyDescent="0.25">
      <c r="A50" s="33"/>
      <c r="B50" s="10" t="s">
        <v>181</v>
      </c>
      <c r="C50" s="10" t="s">
        <v>181</v>
      </c>
      <c r="D50" s="10" t="s">
        <v>181</v>
      </c>
      <c r="E50" s="2"/>
      <c r="F50" s="2"/>
      <c r="G50" s="2"/>
      <c r="H50" s="4">
        <f t="shared" ref="H50" si="11">F50+G50</f>
        <v>0</v>
      </c>
    </row>
    <row r="51" spans="1:10" x14ac:dyDescent="0.25">
      <c r="A51" s="33"/>
      <c r="B51" s="10" t="s">
        <v>181</v>
      </c>
      <c r="C51" s="10" t="s">
        <v>181</v>
      </c>
      <c r="D51" s="10" t="s">
        <v>181</v>
      </c>
      <c r="E51" s="2"/>
      <c r="F51" s="2"/>
      <c r="G51" s="2"/>
      <c r="H51" s="4">
        <f t="shared" si="10"/>
        <v>0</v>
      </c>
    </row>
    <row r="52" spans="1:10" x14ac:dyDescent="0.25">
      <c r="A52" s="33"/>
      <c r="B52" s="10" t="s">
        <v>181</v>
      </c>
      <c r="C52" s="10" t="s">
        <v>181</v>
      </c>
      <c r="D52" s="10" t="s">
        <v>181</v>
      </c>
      <c r="E52" s="2"/>
      <c r="F52" s="2"/>
      <c r="G52" s="2"/>
      <c r="H52" s="4">
        <f t="shared" si="10"/>
        <v>0</v>
      </c>
    </row>
    <row r="53" spans="1:10" x14ac:dyDescent="0.25">
      <c r="A53" s="33"/>
      <c r="B53" s="34"/>
      <c r="C53" s="34"/>
      <c r="D53" s="34"/>
      <c r="E53" s="34"/>
      <c r="F53" s="34"/>
      <c r="G53" s="34"/>
      <c r="H53" s="34"/>
    </row>
    <row r="54" spans="1:10" x14ac:dyDescent="0.25">
      <c r="A54" s="8"/>
      <c r="B54" s="9"/>
      <c r="C54" s="9"/>
      <c r="D54" s="9"/>
      <c r="E54" s="9"/>
      <c r="F54" s="19">
        <f>SUM(F45:F52)</f>
        <v>197564.33000000002</v>
      </c>
      <c r="G54" s="19">
        <f>SUM(G45:G52)</f>
        <v>0</v>
      </c>
      <c r="H54" s="19">
        <f>SUM(H45:H52)</f>
        <v>197564.33000000002</v>
      </c>
    </row>
    <row r="55" spans="1:10" x14ac:dyDescent="0.25">
      <c r="A55" s="33" t="s">
        <v>12</v>
      </c>
      <c r="B55" s="10" t="s">
        <v>119</v>
      </c>
      <c r="C55" s="10" t="s">
        <v>71</v>
      </c>
      <c r="D55" s="10" t="s">
        <v>77</v>
      </c>
      <c r="E55" s="2"/>
      <c r="F55" s="2">
        <v>25472</v>
      </c>
      <c r="G55" s="2"/>
      <c r="H55" s="4">
        <f>F55+G55</f>
        <v>25472</v>
      </c>
    </row>
    <row r="56" spans="1:10" x14ac:dyDescent="0.25">
      <c r="A56" s="33"/>
      <c r="B56" s="10" t="s">
        <v>78</v>
      </c>
      <c r="C56" s="10" t="s">
        <v>71</v>
      </c>
      <c r="D56" s="10" t="s">
        <v>77</v>
      </c>
      <c r="E56" s="2"/>
      <c r="F56" s="2">
        <v>348</v>
      </c>
      <c r="G56" s="2"/>
      <c r="H56" s="4">
        <f t="shared" ref="H56:H64" si="12">F56+G56</f>
        <v>348</v>
      </c>
    </row>
    <row r="57" spans="1:10" x14ac:dyDescent="0.25">
      <c r="A57" s="33"/>
      <c r="B57" s="10" t="s">
        <v>133</v>
      </c>
      <c r="C57" s="10" t="s">
        <v>68</v>
      </c>
      <c r="D57" s="10" t="s">
        <v>83</v>
      </c>
      <c r="E57" s="2"/>
      <c r="F57" s="2">
        <v>744</v>
      </c>
      <c r="G57" s="2"/>
      <c r="H57" s="4">
        <f t="shared" si="12"/>
        <v>744</v>
      </c>
    </row>
    <row r="58" spans="1:10" x14ac:dyDescent="0.25">
      <c r="A58" s="33"/>
      <c r="B58" s="10" t="s">
        <v>117</v>
      </c>
      <c r="C58" s="10" t="s">
        <v>71</v>
      </c>
      <c r="D58" s="10" t="s">
        <v>80</v>
      </c>
      <c r="E58" s="2"/>
      <c r="F58" s="2">
        <v>720</v>
      </c>
      <c r="G58" s="2"/>
      <c r="H58" s="4">
        <f t="shared" si="12"/>
        <v>720</v>
      </c>
    </row>
    <row r="59" spans="1:10" x14ac:dyDescent="0.25">
      <c r="A59" s="33"/>
      <c r="B59" s="10" t="s">
        <v>91</v>
      </c>
      <c r="C59" s="10" t="s">
        <v>71</v>
      </c>
      <c r="D59" s="10" t="s">
        <v>72</v>
      </c>
      <c r="E59" s="2"/>
      <c r="F59" s="2">
        <v>63590</v>
      </c>
      <c r="G59" s="2"/>
      <c r="H59" s="4">
        <f t="shared" si="12"/>
        <v>63590</v>
      </c>
    </row>
    <row r="60" spans="1:10" x14ac:dyDescent="0.25">
      <c r="A60" s="33"/>
      <c r="B60" s="10" t="s">
        <v>174</v>
      </c>
      <c r="C60" s="10" t="s">
        <v>68</v>
      </c>
      <c r="D60" s="10" t="s">
        <v>83</v>
      </c>
      <c r="E60" s="2"/>
      <c r="F60" s="2">
        <v>520</v>
      </c>
      <c r="G60" s="2"/>
      <c r="H60" s="4">
        <f t="shared" ref="H60:H63" si="13">F60+G60</f>
        <v>520</v>
      </c>
    </row>
    <row r="61" spans="1:10" x14ac:dyDescent="0.25">
      <c r="A61" s="33"/>
      <c r="B61" s="10" t="s">
        <v>146</v>
      </c>
      <c r="C61" s="10" t="s">
        <v>71</v>
      </c>
      <c r="D61" s="10" t="s">
        <v>77</v>
      </c>
      <c r="E61" s="2"/>
      <c r="F61" s="2">
        <v>1300</v>
      </c>
      <c r="G61" s="2"/>
      <c r="H61" s="4">
        <f t="shared" si="13"/>
        <v>1300</v>
      </c>
    </row>
    <row r="62" spans="1:10" x14ac:dyDescent="0.25">
      <c r="A62" s="33"/>
      <c r="B62" s="10" t="s">
        <v>125</v>
      </c>
      <c r="C62" s="10" t="s">
        <v>71</v>
      </c>
      <c r="D62" s="10" t="s">
        <v>77</v>
      </c>
      <c r="E62" s="2"/>
      <c r="F62" s="2">
        <v>27649.82</v>
      </c>
      <c r="G62" s="2"/>
      <c r="H62" s="4">
        <f t="shared" si="13"/>
        <v>27649.82</v>
      </c>
    </row>
    <row r="63" spans="1:10" x14ac:dyDescent="0.25">
      <c r="A63" s="33"/>
      <c r="B63" s="10" t="s">
        <v>130</v>
      </c>
      <c r="C63" s="10" t="s">
        <v>68</v>
      </c>
      <c r="D63" s="10" t="s">
        <v>83</v>
      </c>
      <c r="E63" s="2"/>
      <c r="F63" s="2">
        <v>342</v>
      </c>
      <c r="G63" s="2"/>
      <c r="H63" s="4">
        <f t="shared" si="13"/>
        <v>342</v>
      </c>
    </row>
    <row r="64" spans="1:10" x14ac:dyDescent="0.25">
      <c r="A64" s="33"/>
      <c r="B64" s="10" t="s">
        <v>122</v>
      </c>
      <c r="C64" s="10" t="s">
        <v>71</v>
      </c>
      <c r="D64" s="10" t="s">
        <v>96</v>
      </c>
      <c r="E64" s="2"/>
      <c r="F64" s="2">
        <v>810</v>
      </c>
      <c r="G64" s="2"/>
      <c r="H64" s="4">
        <f t="shared" si="12"/>
        <v>810</v>
      </c>
    </row>
    <row r="65" spans="1:8" x14ac:dyDescent="0.25">
      <c r="A65" s="33"/>
      <c r="B65" s="34"/>
      <c r="C65" s="34"/>
      <c r="D65" s="34"/>
      <c r="E65" s="34"/>
      <c r="F65" s="34"/>
      <c r="G65" s="34"/>
      <c r="H65" s="34"/>
    </row>
    <row r="66" spans="1:8" x14ac:dyDescent="0.25">
      <c r="A66" s="8"/>
      <c r="B66" s="9"/>
      <c r="C66" s="9"/>
      <c r="D66" s="9"/>
      <c r="E66" s="9"/>
      <c r="F66" s="19">
        <f>SUM(F55:F64)</f>
        <v>121495.82</v>
      </c>
      <c r="G66" s="19">
        <f t="shared" ref="G66" si="14">SUM(G55:G64)</f>
        <v>0</v>
      </c>
      <c r="H66" s="19">
        <f>SUM(H55:H64)</f>
        <v>121495.82</v>
      </c>
    </row>
    <row r="67" spans="1:8" x14ac:dyDescent="0.25">
      <c r="A67" s="33" t="s">
        <v>13</v>
      </c>
      <c r="B67" s="10" t="s">
        <v>135</v>
      </c>
      <c r="C67" s="10" t="s">
        <v>68</v>
      </c>
      <c r="D67" s="10" t="s">
        <v>83</v>
      </c>
      <c r="E67" s="2"/>
      <c r="F67" s="2">
        <v>177</v>
      </c>
      <c r="G67" s="2"/>
      <c r="H67" s="4">
        <f>F67+G67</f>
        <v>177</v>
      </c>
    </row>
    <row r="68" spans="1:8" x14ac:dyDescent="0.25">
      <c r="A68" s="33"/>
      <c r="B68" s="10" t="s">
        <v>74</v>
      </c>
      <c r="C68" s="10" t="s">
        <v>71</v>
      </c>
      <c r="D68" s="10" t="s">
        <v>73</v>
      </c>
      <c r="E68" s="2"/>
      <c r="F68" s="2">
        <v>108452.65000000001</v>
      </c>
      <c r="G68" s="2"/>
      <c r="H68" s="4">
        <f t="shared" ref="H68:H72" si="15">F68+G68</f>
        <v>108452.65000000001</v>
      </c>
    </row>
    <row r="69" spans="1:8" x14ac:dyDescent="0.25">
      <c r="A69" s="33"/>
      <c r="B69" s="10" t="s">
        <v>150</v>
      </c>
      <c r="C69" s="10" t="s">
        <v>71</v>
      </c>
      <c r="D69" s="10" t="s">
        <v>73</v>
      </c>
      <c r="E69" s="2"/>
      <c r="F69" s="2">
        <v>901.5</v>
      </c>
      <c r="G69" s="2"/>
      <c r="H69" s="4">
        <f t="shared" si="15"/>
        <v>901.5</v>
      </c>
    </row>
    <row r="70" spans="1:8" x14ac:dyDescent="0.25">
      <c r="A70" s="33"/>
      <c r="B70" s="10" t="s">
        <v>94</v>
      </c>
      <c r="C70" s="10" t="s">
        <v>71</v>
      </c>
      <c r="D70" s="10" t="s">
        <v>73</v>
      </c>
      <c r="E70" s="2"/>
      <c r="F70" s="2">
        <v>27065</v>
      </c>
      <c r="G70" s="2"/>
      <c r="H70" s="4">
        <f t="shared" si="15"/>
        <v>27065</v>
      </c>
    </row>
    <row r="71" spans="1:8" x14ac:dyDescent="0.25">
      <c r="A71" s="33"/>
      <c r="B71" s="10" t="s">
        <v>115</v>
      </c>
      <c r="C71" s="10" t="s">
        <v>71</v>
      </c>
      <c r="D71" s="10" t="s">
        <v>80</v>
      </c>
      <c r="E71" s="2"/>
      <c r="F71" s="2">
        <v>706</v>
      </c>
      <c r="G71" s="2"/>
      <c r="H71" s="4">
        <f t="shared" si="15"/>
        <v>706</v>
      </c>
    </row>
    <row r="72" spans="1:8" x14ac:dyDescent="0.25">
      <c r="A72" s="33"/>
      <c r="B72" s="10" t="s">
        <v>149</v>
      </c>
      <c r="C72" s="10" t="s">
        <v>71</v>
      </c>
      <c r="D72" s="10" t="s">
        <v>73</v>
      </c>
      <c r="E72" s="2"/>
      <c r="F72" s="2">
        <v>23128</v>
      </c>
      <c r="G72" s="2"/>
      <c r="H72" s="4">
        <f t="shared" si="15"/>
        <v>23128</v>
      </c>
    </row>
    <row r="73" spans="1:8" x14ac:dyDescent="0.25">
      <c r="A73" s="33"/>
      <c r="B73" s="10" t="s">
        <v>81</v>
      </c>
      <c r="C73" s="10" t="s">
        <v>71</v>
      </c>
      <c r="D73" s="10" t="s">
        <v>80</v>
      </c>
      <c r="E73" s="2"/>
      <c r="F73" s="2">
        <v>24214.989999999998</v>
      </c>
      <c r="G73" s="2"/>
      <c r="H73" s="4">
        <f t="shared" ref="H73:H76" si="16">F73+G73</f>
        <v>24214.989999999998</v>
      </c>
    </row>
    <row r="74" spans="1:8" x14ac:dyDescent="0.25">
      <c r="A74" s="33"/>
      <c r="B74" s="10" t="s">
        <v>93</v>
      </c>
      <c r="C74" s="10" t="s">
        <v>71</v>
      </c>
      <c r="D74" s="10" t="s">
        <v>73</v>
      </c>
      <c r="E74" s="2"/>
      <c r="F74" s="2">
        <v>3708</v>
      </c>
      <c r="G74" s="2"/>
      <c r="H74" s="4">
        <f t="shared" si="16"/>
        <v>3708</v>
      </c>
    </row>
    <row r="75" spans="1:8" x14ac:dyDescent="0.25">
      <c r="A75" s="33"/>
      <c r="B75" s="10" t="s">
        <v>94</v>
      </c>
      <c r="C75" s="10" t="s">
        <v>71</v>
      </c>
      <c r="D75" s="10" t="s">
        <v>73</v>
      </c>
      <c r="E75" s="2"/>
      <c r="F75" s="2">
        <v>4981</v>
      </c>
      <c r="G75" s="2"/>
      <c r="H75" s="4">
        <f t="shared" si="16"/>
        <v>4981</v>
      </c>
    </row>
    <row r="76" spans="1:8" x14ac:dyDescent="0.25">
      <c r="A76" s="33"/>
      <c r="B76" s="10" t="s">
        <v>145</v>
      </c>
      <c r="C76" s="10" t="s">
        <v>71</v>
      </c>
      <c r="D76" s="10" t="s">
        <v>80</v>
      </c>
      <c r="E76" s="2"/>
      <c r="F76" s="2">
        <v>464</v>
      </c>
      <c r="G76" s="2"/>
      <c r="H76" s="4">
        <f t="shared" si="16"/>
        <v>464</v>
      </c>
    </row>
    <row r="77" spans="1:8" x14ac:dyDescent="0.25">
      <c r="A77" s="33"/>
      <c r="B77" s="34"/>
      <c r="C77" s="34"/>
      <c r="D77" s="34"/>
      <c r="E77" s="34"/>
      <c r="F77" s="34"/>
      <c r="G77" s="34"/>
      <c r="H77" s="34"/>
    </row>
    <row r="78" spans="1:8" x14ac:dyDescent="0.25">
      <c r="A78" s="8"/>
      <c r="B78" s="9"/>
      <c r="C78" s="9"/>
      <c r="D78" s="9"/>
      <c r="E78" s="9"/>
      <c r="F78" s="19">
        <f>SUM(F67:F76)</f>
        <v>193798.14</v>
      </c>
      <c r="G78" s="19">
        <f t="shared" ref="G78" si="17">SUM(G67:G72)</f>
        <v>0</v>
      </c>
      <c r="H78" s="19">
        <f>SUM(H67:H72)</f>
        <v>160430.15000000002</v>
      </c>
    </row>
    <row r="79" spans="1:8" x14ac:dyDescent="0.25">
      <c r="A79" s="33" t="s">
        <v>14</v>
      </c>
      <c r="B79" s="29" t="s">
        <v>143</v>
      </c>
      <c r="C79" s="10" t="s">
        <v>68</v>
      </c>
      <c r="D79" s="10" t="s">
        <v>64</v>
      </c>
      <c r="E79" s="2"/>
      <c r="F79" s="2">
        <v>78249.990000000005</v>
      </c>
      <c r="G79" s="2"/>
      <c r="H79" s="4">
        <f>F79+G79</f>
        <v>78249.990000000005</v>
      </c>
    </row>
    <row r="80" spans="1:8" x14ac:dyDescent="0.25">
      <c r="A80" s="33"/>
      <c r="B80" s="29" t="s">
        <v>78</v>
      </c>
      <c r="C80" s="10" t="s">
        <v>71</v>
      </c>
      <c r="D80" s="10" t="s">
        <v>77</v>
      </c>
      <c r="E80" s="2"/>
      <c r="F80" s="2">
        <v>9967</v>
      </c>
      <c r="G80" s="2"/>
      <c r="H80" s="4">
        <f t="shared" ref="H80:H88" si="18">F80+G80</f>
        <v>9967</v>
      </c>
    </row>
    <row r="81" spans="1:8" x14ac:dyDescent="0.25">
      <c r="A81" s="33"/>
      <c r="B81" s="28" t="s">
        <v>95</v>
      </c>
      <c r="C81" s="10" t="s">
        <v>71</v>
      </c>
      <c r="D81" s="10" t="s">
        <v>64</v>
      </c>
      <c r="E81" s="2"/>
      <c r="F81" s="2">
        <v>9360</v>
      </c>
      <c r="G81" s="2"/>
      <c r="H81" s="4">
        <f t="shared" si="18"/>
        <v>9360</v>
      </c>
    </row>
    <row r="82" spans="1:8" x14ac:dyDescent="0.25">
      <c r="A82" s="33"/>
      <c r="B82" s="10" t="s">
        <v>124</v>
      </c>
      <c r="C82" s="10" t="s">
        <v>68</v>
      </c>
      <c r="D82" s="10" t="s">
        <v>70</v>
      </c>
      <c r="E82" s="2"/>
      <c r="F82" s="2">
        <v>40042.5</v>
      </c>
      <c r="G82" s="2"/>
      <c r="H82" s="4">
        <f t="shared" si="18"/>
        <v>40042.5</v>
      </c>
    </row>
    <row r="83" spans="1:8" x14ac:dyDescent="0.25">
      <c r="A83" s="33"/>
      <c r="B83" s="10" t="s">
        <v>123</v>
      </c>
      <c r="C83" s="10" t="s">
        <v>71</v>
      </c>
      <c r="D83" s="10" t="s">
        <v>64</v>
      </c>
      <c r="E83" s="2"/>
      <c r="F83" s="2">
        <v>795</v>
      </c>
      <c r="G83" s="2"/>
      <c r="H83" s="4">
        <f t="shared" si="18"/>
        <v>795</v>
      </c>
    </row>
    <row r="84" spans="1:8" x14ac:dyDescent="0.25">
      <c r="A84" s="33"/>
      <c r="B84" s="10" t="s">
        <v>100</v>
      </c>
      <c r="C84" s="10" t="s">
        <v>68</v>
      </c>
      <c r="D84" s="10" t="s">
        <v>70</v>
      </c>
      <c r="E84" s="2"/>
      <c r="F84" s="2">
        <v>44603</v>
      </c>
      <c r="G84" s="2"/>
      <c r="H84" s="4">
        <f t="shared" ref="H84" si="19">F84+G84</f>
        <v>44603</v>
      </c>
    </row>
    <row r="85" spans="1:8" x14ac:dyDescent="0.25">
      <c r="A85" s="33"/>
      <c r="B85" s="10" t="s">
        <v>181</v>
      </c>
      <c r="C85" s="10" t="s">
        <v>181</v>
      </c>
      <c r="D85" s="10" t="s">
        <v>181</v>
      </c>
      <c r="E85" s="2"/>
      <c r="F85" s="2"/>
      <c r="G85" s="2"/>
      <c r="H85" s="4">
        <f t="shared" ref="H85" si="20">F85+G85</f>
        <v>0</v>
      </c>
    </row>
    <row r="86" spans="1:8" x14ac:dyDescent="0.25">
      <c r="A86" s="33"/>
      <c r="B86" s="10" t="s">
        <v>181</v>
      </c>
      <c r="C86" s="10" t="s">
        <v>181</v>
      </c>
      <c r="D86" s="10" t="s">
        <v>181</v>
      </c>
      <c r="E86" s="2"/>
      <c r="F86" s="2"/>
      <c r="G86" s="2"/>
      <c r="H86" s="4">
        <f t="shared" si="18"/>
        <v>0</v>
      </c>
    </row>
    <row r="87" spans="1:8" x14ac:dyDescent="0.25">
      <c r="A87" s="33"/>
      <c r="B87" s="10" t="s">
        <v>181</v>
      </c>
      <c r="C87" s="10" t="s">
        <v>181</v>
      </c>
      <c r="D87" s="10" t="s">
        <v>181</v>
      </c>
      <c r="E87" s="2"/>
      <c r="F87" s="2"/>
      <c r="G87" s="2"/>
      <c r="H87" s="4">
        <f t="shared" si="18"/>
        <v>0</v>
      </c>
    </row>
    <row r="88" spans="1:8" x14ac:dyDescent="0.25">
      <c r="A88" s="33"/>
      <c r="B88" s="10" t="s">
        <v>181</v>
      </c>
      <c r="C88" s="10" t="s">
        <v>181</v>
      </c>
      <c r="D88" s="10" t="s">
        <v>181</v>
      </c>
      <c r="E88" s="2"/>
      <c r="F88" s="2"/>
      <c r="G88" s="2"/>
      <c r="H88" s="4">
        <f t="shared" si="18"/>
        <v>0</v>
      </c>
    </row>
    <row r="89" spans="1:8" x14ac:dyDescent="0.25">
      <c r="A89" s="33"/>
      <c r="B89" s="34"/>
      <c r="C89" s="34"/>
      <c r="D89" s="34"/>
      <c r="E89" s="34"/>
      <c r="F89" s="34"/>
      <c r="G89" s="34"/>
      <c r="H89" s="34"/>
    </row>
    <row r="90" spans="1:8" x14ac:dyDescent="0.25">
      <c r="A90" s="8"/>
      <c r="B90" s="9"/>
      <c r="C90" s="9"/>
      <c r="D90" s="9"/>
      <c r="E90" s="9"/>
      <c r="F90" s="19">
        <f>SUM(F79:F88)</f>
        <v>183017.49</v>
      </c>
      <c r="G90" s="19">
        <f>SUM(G79:G88)</f>
        <v>0</v>
      </c>
      <c r="H90" s="19">
        <f>SUM(H79:H88)</f>
        <v>183017.49</v>
      </c>
    </row>
    <row r="91" spans="1:8" x14ac:dyDescent="0.25">
      <c r="A91" s="33" t="s">
        <v>15</v>
      </c>
      <c r="B91" s="10"/>
      <c r="C91" s="10"/>
      <c r="D91" s="10"/>
      <c r="E91" s="2"/>
      <c r="F91" s="2"/>
      <c r="G91" s="2"/>
      <c r="H91" s="4">
        <f>F91+G91</f>
        <v>0</v>
      </c>
    </row>
    <row r="92" spans="1:8" x14ac:dyDescent="0.25">
      <c r="A92" s="33"/>
      <c r="B92" s="10"/>
      <c r="C92" s="10"/>
      <c r="D92" s="10"/>
      <c r="E92" s="2"/>
      <c r="F92" s="2"/>
      <c r="G92" s="2"/>
      <c r="H92" s="4">
        <f t="shared" ref="H92:H96" si="21">F92+G92</f>
        <v>0</v>
      </c>
    </row>
    <row r="93" spans="1:8" x14ac:dyDescent="0.25">
      <c r="A93" s="33"/>
      <c r="B93" s="10"/>
      <c r="C93" s="10"/>
      <c r="D93" s="10"/>
      <c r="E93" s="2"/>
      <c r="F93" s="2"/>
      <c r="G93" s="2"/>
      <c r="H93" s="4">
        <f t="shared" si="21"/>
        <v>0</v>
      </c>
    </row>
    <row r="94" spans="1:8" x14ac:dyDescent="0.25">
      <c r="A94" s="33"/>
      <c r="B94" s="10"/>
      <c r="C94" s="10"/>
      <c r="D94" s="10"/>
      <c r="E94" s="2"/>
      <c r="F94" s="2"/>
      <c r="G94" s="2"/>
      <c r="H94" s="4">
        <f t="shared" si="21"/>
        <v>0</v>
      </c>
    </row>
    <row r="95" spans="1:8" x14ac:dyDescent="0.25">
      <c r="A95" s="33"/>
      <c r="B95" s="10"/>
      <c r="C95" s="10"/>
      <c r="D95" s="10"/>
      <c r="E95" s="2"/>
      <c r="F95" s="2"/>
      <c r="G95" s="2"/>
      <c r="H95" s="4">
        <f t="shared" si="21"/>
        <v>0</v>
      </c>
    </row>
    <row r="96" spans="1:8" x14ac:dyDescent="0.25">
      <c r="A96" s="33"/>
      <c r="B96" s="10"/>
      <c r="C96" s="10"/>
      <c r="D96" s="10"/>
      <c r="E96" s="2"/>
      <c r="F96" s="2"/>
      <c r="G96" s="2"/>
      <c r="H96" s="4">
        <f t="shared" si="21"/>
        <v>0</v>
      </c>
    </row>
    <row r="97" spans="1:8" x14ac:dyDescent="0.25">
      <c r="A97" s="33"/>
      <c r="B97" s="34"/>
      <c r="C97" s="34"/>
      <c r="D97" s="34"/>
      <c r="E97" s="34"/>
      <c r="F97" s="34"/>
      <c r="G97" s="34"/>
      <c r="H97" s="34"/>
    </row>
    <row r="98" spans="1:8" x14ac:dyDescent="0.25">
      <c r="A98" s="8"/>
      <c r="B98" s="9"/>
      <c r="C98" s="9"/>
      <c r="D98" s="9"/>
      <c r="E98" s="9"/>
      <c r="F98" s="19">
        <f>SUM(F91:F96)</f>
        <v>0</v>
      </c>
      <c r="G98" s="19">
        <f t="shared" ref="G98:H98" si="22">SUM(G91:G96)</f>
        <v>0</v>
      </c>
      <c r="H98" s="19">
        <f t="shared" si="22"/>
        <v>0</v>
      </c>
    </row>
    <row r="99" spans="1:8" x14ac:dyDescent="0.25">
      <c r="A99" s="33" t="s">
        <v>16</v>
      </c>
      <c r="B99" s="10" t="s">
        <v>168</v>
      </c>
      <c r="C99" s="10" t="s">
        <v>181</v>
      </c>
      <c r="D99" s="10" t="s">
        <v>181</v>
      </c>
      <c r="E99" s="2"/>
      <c r="F99" s="2">
        <v>1050</v>
      </c>
      <c r="G99" s="2"/>
      <c r="H99" s="4">
        <f>F99+G99</f>
        <v>1050</v>
      </c>
    </row>
    <row r="100" spans="1:8" x14ac:dyDescent="0.25">
      <c r="A100" s="33"/>
      <c r="B100" s="10" t="s">
        <v>169</v>
      </c>
      <c r="C100" s="10" t="s">
        <v>181</v>
      </c>
      <c r="D100" s="10" t="s">
        <v>181</v>
      </c>
      <c r="E100" s="2"/>
      <c r="F100" s="2">
        <v>15256</v>
      </c>
      <c r="G100" s="2"/>
      <c r="H100" s="4">
        <f t="shared" ref="H100:H104" si="23">F100+G100</f>
        <v>15256</v>
      </c>
    </row>
    <row r="101" spans="1:8" x14ac:dyDescent="0.25">
      <c r="A101" s="33"/>
      <c r="B101" s="10" t="s">
        <v>137</v>
      </c>
      <c r="C101" s="10" t="s">
        <v>181</v>
      </c>
      <c r="D101" s="10" t="s">
        <v>181</v>
      </c>
      <c r="E101" s="2"/>
      <c r="F101" s="2">
        <v>14870</v>
      </c>
      <c r="G101" s="2"/>
      <c r="H101" s="4">
        <f t="shared" ref="H101" si="24">F101+G101</f>
        <v>14870</v>
      </c>
    </row>
    <row r="102" spans="1:8" x14ac:dyDescent="0.25">
      <c r="A102" s="33"/>
      <c r="B102" s="10" t="s">
        <v>170</v>
      </c>
      <c r="C102" s="10" t="s">
        <v>181</v>
      </c>
      <c r="D102" s="10" t="s">
        <v>181</v>
      </c>
      <c r="E102" s="2"/>
      <c r="F102" s="2">
        <v>9047</v>
      </c>
      <c r="G102" s="2"/>
      <c r="H102" s="4">
        <f t="shared" si="23"/>
        <v>9047</v>
      </c>
    </row>
    <row r="103" spans="1:8" x14ac:dyDescent="0.25">
      <c r="A103" s="33"/>
      <c r="B103" s="30" t="s">
        <v>171</v>
      </c>
      <c r="C103" s="10" t="s">
        <v>181</v>
      </c>
      <c r="D103" s="10" t="s">
        <v>181</v>
      </c>
      <c r="E103" s="2"/>
      <c r="F103" s="2">
        <v>178</v>
      </c>
      <c r="G103" s="2"/>
      <c r="H103" s="4">
        <f t="shared" si="23"/>
        <v>178</v>
      </c>
    </row>
    <row r="104" spans="1:8" x14ac:dyDescent="0.25">
      <c r="A104" s="33"/>
      <c r="B104" s="10" t="s">
        <v>134</v>
      </c>
      <c r="C104" s="10" t="s">
        <v>181</v>
      </c>
      <c r="D104" s="10" t="s">
        <v>181</v>
      </c>
      <c r="E104" s="2"/>
      <c r="F104" s="2">
        <v>4000</v>
      </c>
      <c r="G104" s="2"/>
      <c r="H104" s="4">
        <f t="shared" si="23"/>
        <v>4000</v>
      </c>
    </row>
    <row r="105" spans="1:8" x14ac:dyDescent="0.25">
      <c r="A105" s="33"/>
      <c r="B105" s="10" t="s">
        <v>172</v>
      </c>
      <c r="C105" s="10" t="s">
        <v>181</v>
      </c>
      <c r="D105" s="10" t="s">
        <v>181</v>
      </c>
      <c r="E105" s="2"/>
      <c r="F105" s="2">
        <v>8615</v>
      </c>
      <c r="G105" s="2"/>
      <c r="H105" s="4">
        <f t="shared" ref="H105" si="25">F105+G105</f>
        <v>8615</v>
      </c>
    </row>
    <row r="106" spans="1:8" x14ac:dyDescent="0.25">
      <c r="A106" s="33"/>
      <c r="B106" s="30" t="s">
        <v>173</v>
      </c>
      <c r="C106" s="10" t="s">
        <v>181</v>
      </c>
      <c r="D106" s="10" t="s">
        <v>181</v>
      </c>
      <c r="E106" s="2"/>
      <c r="F106" s="2">
        <v>1000</v>
      </c>
      <c r="G106" s="2"/>
      <c r="H106" s="4">
        <f t="shared" ref="H106:H109" si="26">F106+G106</f>
        <v>1000</v>
      </c>
    </row>
    <row r="107" spans="1:8" x14ac:dyDescent="0.25">
      <c r="A107" s="33"/>
      <c r="B107" s="10" t="s">
        <v>174</v>
      </c>
      <c r="C107" s="10" t="s">
        <v>181</v>
      </c>
      <c r="D107" s="10" t="s">
        <v>181</v>
      </c>
      <c r="E107" s="2"/>
      <c r="F107" s="2">
        <v>118422</v>
      </c>
      <c r="G107" s="2"/>
      <c r="H107" s="4">
        <f t="shared" si="26"/>
        <v>118422</v>
      </c>
    </row>
    <row r="108" spans="1:8" x14ac:dyDescent="0.25">
      <c r="A108" s="33"/>
      <c r="B108" t="s">
        <v>112</v>
      </c>
      <c r="C108" s="10" t="s">
        <v>181</v>
      </c>
      <c r="D108" s="10" t="s">
        <v>181</v>
      </c>
      <c r="E108" s="2"/>
      <c r="F108" s="2">
        <v>70166.259999999995</v>
      </c>
      <c r="G108" s="2"/>
      <c r="H108" s="4">
        <f t="shared" si="26"/>
        <v>70166.259999999995</v>
      </c>
    </row>
    <row r="109" spans="1:8" x14ac:dyDescent="0.25">
      <c r="A109" s="33"/>
      <c r="B109" s="10" t="s">
        <v>175</v>
      </c>
      <c r="C109" s="10" t="s">
        <v>181</v>
      </c>
      <c r="D109" s="10" t="s">
        <v>181</v>
      </c>
      <c r="E109" s="2"/>
      <c r="F109" s="2">
        <v>33321</v>
      </c>
      <c r="G109" s="2"/>
      <c r="H109" s="4">
        <f t="shared" si="26"/>
        <v>33321</v>
      </c>
    </row>
    <row r="110" spans="1:8" x14ac:dyDescent="0.25">
      <c r="A110" s="33"/>
      <c r="B110" s="10" t="s">
        <v>129</v>
      </c>
      <c r="C110" s="10" t="s">
        <v>181</v>
      </c>
      <c r="D110" s="10" t="s">
        <v>181</v>
      </c>
      <c r="E110" s="2"/>
      <c r="F110" s="2">
        <v>52229</v>
      </c>
      <c r="G110" s="2"/>
      <c r="H110" s="4">
        <f t="shared" ref="H110:H114" si="27">F110+G110</f>
        <v>52229</v>
      </c>
    </row>
    <row r="111" spans="1:8" x14ac:dyDescent="0.25">
      <c r="A111" s="33"/>
      <c r="B111" s="30" t="s">
        <v>176</v>
      </c>
      <c r="C111" s="10" t="s">
        <v>181</v>
      </c>
      <c r="D111" s="10" t="s">
        <v>181</v>
      </c>
      <c r="E111" s="2"/>
      <c r="F111" s="2">
        <v>4078</v>
      </c>
      <c r="G111" s="2"/>
      <c r="H111" s="4">
        <f t="shared" si="27"/>
        <v>4078</v>
      </c>
    </row>
    <row r="112" spans="1:8" x14ac:dyDescent="0.25">
      <c r="A112" s="33"/>
      <c r="B112" s="10" t="s">
        <v>177</v>
      </c>
      <c r="C112" s="10" t="s">
        <v>181</v>
      </c>
      <c r="D112" s="10" t="s">
        <v>181</v>
      </c>
      <c r="E112" s="2"/>
      <c r="F112" s="2">
        <v>632</v>
      </c>
      <c r="G112" s="2"/>
      <c r="H112" s="4">
        <f t="shared" si="27"/>
        <v>632</v>
      </c>
    </row>
    <row r="113" spans="1:8" x14ac:dyDescent="0.25">
      <c r="A113" s="33"/>
      <c r="B113" s="10" t="s">
        <v>113</v>
      </c>
      <c r="C113" s="10" t="s">
        <v>181</v>
      </c>
      <c r="D113" s="10" t="s">
        <v>181</v>
      </c>
      <c r="E113" s="2"/>
      <c r="F113" s="2">
        <v>832</v>
      </c>
      <c r="G113" s="2"/>
      <c r="H113" s="4">
        <f t="shared" si="27"/>
        <v>832</v>
      </c>
    </row>
    <row r="114" spans="1:8" x14ac:dyDescent="0.25">
      <c r="A114" s="33"/>
      <c r="B114" s="10" t="s">
        <v>178</v>
      </c>
      <c r="C114" s="10" t="s">
        <v>181</v>
      </c>
      <c r="D114" s="10" t="s">
        <v>181</v>
      </c>
      <c r="E114" s="2"/>
      <c r="F114" s="2">
        <v>8815</v>
      </c>
      <c r="G114" s="2"/>
      <c r="H114" s="4">
        <f t="shared" si="27"/>
        <v>8815</v>
      </c>
    </row>
    <row r="115" spans="1:8" x14ac:dyDescent="0.25">
      <c r="A115" s="33"/>
      <c r="B115" s="34"/>
      <c r="C115" s="34"/>
      <c r="D115" s="34"/>
      <c r="E115" s="34"/>
      <c r="F115" s="34"/>
      <c r="G115" s="34"/>
      <c r="H115" s="34"/>
    </row>
    <row r="116" spans="1:8" x14ac:dyDescent="0.25">
      <c r="A116" s="8"/>
      <c r="B116" s="9"/>
      <c r="C116" s="9"/>
      <c r="D116" s="9"/>
      <c r="E116" s="9"/>
      <c r="F116" s="19">
        <f>SUM(F99:F114)</f>
        <v>342511.26</v>
      </c>
      <c r="G116" s="19">
        <f>SUM(G99:G114)</f>
        <v>0</v>
      </c>
      <c r="H116" s="19">
        <f>SUM(H99:H114)</f>
        <v>342511.26</v>
      </c>
    </row>
    <row r="117" spans="1:8" x14ac:dyDescent="0.25">
      <c r="A117" s="33" t="s">
        <v>17</v>
      </c>
      <c r="B117" s="10" t="s">
        <v>127</v>
      </c>
      <c r="C117" s="10" t="s">
        <v>71</v>
      </c>
      <c r="D117" s="10" t="s">
        <v>17</v>
      </c>
      <c r="E117" s="2"/>
      <c r="F117" s="2">
        <v>190</v>
      </c>
      <c r="G117" s="2"/>
      <c r="H117" s="4">
        <f t="shared" ref="H117:H129" si="28">F117+G117</f>
        <v>190</v>
      </c>
    </row>
    <row r="118" spans="1:8" x14ac:dyDescent="0.25">
      <c r="A118" s="33"/>
      <c r="B118" s="10" t="s">
        <v>126</v>
      </c>
      <c r="C118" s="10" t="s">
        <v>71</v>
      </c>
      <c r="D118" s="10" t="s">
        <v>89</v>
      </c>
      <c r="E118" s="2"/>
      <c r="F118" s="2">
        <v>309</v>
      </c>
      <c r="G118" s="2"/>
      <c r="H118" s="4">
        <f t="shared" si="28"/>
        <v>309</v>
      </c>
    </row>
    <row r="119" spans="1:8" x14ac:dyDescent="0.25">
      <c r="A119" s="33"/>
      <c r="B119" s="10" t="s">
        <v>120</v>
      </c>
      <c r="C119" s="10" t="s">
        <v>71</v>
      </c>
      <c r="D119" s="10" t="s">
        <v>89</v>
      </c>
      <c r="E119" s="2"/>
      <c r="F119" s="2">
        <v>3545</v>
      </c>
      <c r="G119" s="2"/>
      <c r="H119" s="4">
        <f t="shared" si="28"/>
        <v>3545</v>
      </c>
    </row>
    <row r="120" spans="1:8" x14ac:dyDescent="0.25">
      <c r="A120" s="33"/>
      <c r="B120" s="10" t="s">
        <v>132</v>
      </c>
      <c r="C120" s="10" t="s">
        <v>71</v>
      </c>
      <c r="D120" s="10" t="s">
        <v>89</v>
      </c>
      <c r="E120" s="2"/>
      <c r="F120" s="2">
        <v>245</v>
      </c>
      <c r="G120" s="2"/>
      <c r="H120" s="4">
        <f t="shared" si="28"/>
        <v>245</v>
      </c>
    </row>
    <row r="121" spans="1:8" x14ac:dyDescent="0.25">
      <c r="A121" s="33"/>
      <c r="B121" s="10" t="s">
        <v>118</v>
      </c>
      <c r="C121" s="10" t="s">
        <v>71</v>
      </c>
      <c r="D121" s="10" t="s">
        <v>89</v>
      </c>
      <c r="E121" s="2"/>
      <c r="F121" s="2">
        <v>6946</v>
      </c>
      <c r="G121" s="2"/>
      <c r="H121" s="4">
        <f t="shared" si="28"/>
        <v>6946</v>
      </c>
    </row>
    <row r="122" spans="1:8" x14ac:dyDescent="0.25">
      <c r="A122" s="33"/>
      <c r="B122" s="10" t="s">
        <v>90</v>
      </c>
      <c r="C122" s="10" t="s">
        <v>71</v>
      </c>
      <c r="D122" s="10" t="s">
        <v>89</v>
      </c>
      <c r="E122" s="2"/>
      <c r="F122" s="2">
        <v>4330</v>
      </c>
      <c r="G122" s="2"/>
      <c r="H122" s="4">
        <f t="shared" si="28"/>
        <v>4330</v>
      </c>
    </row>
    <row r="123" spans="1:8" x14ac:dyDescent="0.25">
      <c r="A123" s="33"/>
      <c r="B123" s="10" t="s">
        <v>110</v>
      </c>
      <c r="C123" s="10" t="s">
        <v>71</v>
      </c>
      <c r="D123" s="10" t="s">
        <v>121</v>
      </c>
      <c r="E123" s="2"/>
      <c r="F123" s="2">
        <v>108</v>
      </c>
      <c r="G123" s="2"/>
      <c r="H123" s="4">
        <f t="shared" si="28"/>
        <v>108</v>
      </c>
    </row>
    <row r="124" spans="1:8" x14ac:dyDescent="0.25">
      <c r="A124" s="33"/>
      <c r="B124" s="10" t="s">
        <v>128</v>
      </c>
      <c r="C124" s="10" t="s">
        <v>71</v>
      </c>
      <c r="D124" s="10" t="s">
        <v>64</v>
      </c>
      <c r="E124" s="2"/>
      <c r="F124" s="2">
        <v>865</v>
      </c>
      <c r="G124" s="2"/>
      <c r="H124" s="4">
        <f t="shared" si="28"/>
        <v>865</v>
      </c>
    </row>
    <row r="125" spans="1:8" x14ac:dyDescent="0.25">
      <c r="A125" s="33"/>
      <c r="B125" s="10" t="s">
        <v>111</v>
      </c>
      <c r="C125" s="10" t="s">
        <v>71</v>
      </c>
      <c r="D125" s="10" t="s">
        <v>89</v>
      </c>
      <c r="E125" s="2"/>
      <c r="F125" s="2">
        <v>16460</v>
      </c>
      <c r="G125" s="2"/>
      <c r="H125" s="4">
        <f t="shared" si="28"/>
        <v>16460</v>
      </c>
    </row>
    <row r="126" spans="1:8" x14ac:dyDescent="0.25">
      <c r="A126" s="33"/>
      <c r="B126" s="10" t="s">
        <v>107</v>
      </c>
      <c r="C126" s="10" t="s">
        <v>71</v>
      </c>
      <c r="D126" s="10" t="s">
        <v>89</v>
      </c>
      <c r="E126" s="2"/>
      <c r="F126" s="2">
        <v>5220</v>
      </c>
      <c r="G126" s="2"/>
      <c r="H126" s="4">
        <f t="shared" si="28"/>
        <v>5220</v>
      </c>
    </row>
    <row r="127" spans="1:8" x14ac:dyDescent="0.25">
      <c r="A127" s="33"/>
      <c r="B127" s="10" t="s">
        <v>111</v>
      </c>
      <c r="C127" s="10" t="s">
        <v>71</v>
      </c>
      <c r="D127" s="10" t="s">
        <v>89</v>
      </c>
      <c r="E127" s="2"/>
      <c r="F127" s="2">
        <v>630</v>
      </c>
      <c r="G127" s="2"/>
      <c r="H127" s="4">
        <f t="shared" si="28"/>
        <v>630</v>
      </c>
    </row>
    <row r="128" spans="1:8" x14ac:dyDescent="0.25">
      <c r="A128" s="33"/>
      <c r="B128" s="10" t="s">
        <v>98</v>
      </c>
      <c r="C128" s="10" t="s">
        <v>71</v>
      </c>
      <c r="D128" s="10" t="s">
        <v>89</v>
      </c>
      <c r="E128" s="2"/>
      <c r="F128" s="2">
        <v>18395</v>
      </c>
      <c r="G128" s="2"/>
      <c r="H128" s="4">
        <f t="shared" si="28"/>
        <v>18395</v>
      </c>
    </row>
    <row r="129" spans="1:8" x14ac:dyDescent="0.25">
      <c r="A129" s="33"/>
      <c r="B129" s="10" t="s">
        <v>106</v>
      </c>
      <c r="C129" s="10" t="s">
        <v>71</v>
      </c>
      <c r="D129" s="10" t="s">
        <v>89</v>
      </c>
      <c r="E129" s="2"/>
      <c r="F129" s="2">
        <v>59850</v>
      </c>
      <c r="G129" s="2"/>
      <c r="H129" s="4">
        <f t="shared" si="28"/>
        <v>59850</v>
      </c>
    </row>
    <row r="130" spans="1:8" x14ac:dyDescent="0.25">
      <c r="A130" s="33"/>
      <c r="B130" s="34"/>
      <c r="C130" s="34"/>
      <c r="D130" s="34"/>
      <c r="E130" s="34"/>
      <c r="F130" s="34"/>
      <c r="G130" s="34"/>
      <c r="H130" s="34"/>
    </row>
    <row r="131" spans="1:8" x14ac:dyDescent="0.25">
      <c r="A131" s="8"/>
      <c r="B131" s="9"/>
      <c r="C131" s="9"/>
      <c r="D131" s="9"/>
      <c r="E131" s="9"/>
      <c r="F131" s="19">
        <f>SUM(F117:F129)</f>
        <v>117093</v>
      </c>
      <c r="G131" s="19">
        <f>SUM(G117:G122)</f>
        <v>0</v>
      </c>
      <c r="H131" s="19">
        <f>SUM(H117:H129)</f>
        <v>117093</v>
      </c>
    </row>
    <row r="132" spans="1:8" x14ac:dyDescent="0.25">
      <c r="A132" s="33" t="s">
        <v>18</v>
      </c>
      <c r="B132" s="10" t="s">
        <v>114</v>
      </c>
      <c r="C132" s="10" t="s">
        <v>71</v>
      </c>
      <c r="D132" s="10" t="s">
        <v>18</v>
      </c>
      <c r="E132" s="2"/>
      <c r="F132" s="2">
        <v>126667</v>
      </c>
      <c r="G132" s="2"/>
      <c r="H132" s="4">
        <f>F132+G132</f>
        <v>126667</v>
      </c>
    </row>
    <row r="133" spans="1:8" x14ac:dyDescent="0.25">
      <c r="A133" s="33"/>
      <c r="B133" s="10" t="s">
        <v>181</v>
      </c>
      <c r="C133" s="10" t="s">
        <v>181</v>
      </c>
      <c r="D133" s="10" t="s">
        <v>181</v>
      </c>
      <c r="E133" s="2"/>
      <c r="F133" s="2"/>
      <c r="G133" s="2"/>
      <c r="H133" s="4">
        <f t="shared" ref="H133:H137" si="29">F133+G133</f>
        <v>0</v>
      </c>
    </row>
    <row r="134" spans="1:8" x14ac:dyDescent="0.25">
      <c r="A134" s="33"/>
      <c r="B134" s="10" t="s">
        <v>181</v>
      </c>
      <c r="C134" s="10" t="s">
        <v>181</v>
      </c>
      <c r="D134" s="10" t="s">
        <v>181</v>
      </c>
      <c r="E134" s="2"/>
      <c r="F134" s="2"/>
      <c r="G134" s="2"/>
      <c r="H134" s="4">
        <f t="shared" si="29"/>
        <v>0</v>
      </c>
    </row>
    <row r="135" spans="1:8" x14ac:dyDescent="0.25">
      <c r="A135" s="33"/>
      <c r="B135" s="10" t="s">
        <v>181</v>
      </c>
      <c r="C135" s="10" t="s">
        <v>181</v>
      </c>
      <c r="D135" s="10" t="s">
        <v>181</v>
      </c>
      <c r="E135" s="2"/>
      <c r="F135" s="2"/>
      <c r="G135" s="2"/>
      <c r="H135" s="4">
        <f t="shared" si="29"/>
        <v>0</v>
      </c>
    </row>
    <row r="136" spans="1:8" x14ac:dyDescent="0.25">
      <c r="A136" s="33"/>
      <c r="B136" s="10" t="s">
        <v>181</v>
      </c>
      <c r="C136" s="10" t="s">
        <v>181</v>
      </c>
      <c r="D136" s="10" t="s">
        <v>181</v>
      </c>
      <c r="E136" s="2"/>
      <c r="F136" s="2"/>
      <c r="G136" s="2"/>
      <c r="H136" s="4">
        <f t="shared" si="29"/>
        <v>0</v>
      </c>
    </row>
    <row r="137" spans="1:8" x14ac:dyDescent="0.25">
      <c r="A137" s="33"/>
      <c r="B137" s="10" t="s">
        <v>181</v>
      </c>
      <c r="C137" s="10" t="s">
        <v>181</v>
      </c>
      <c r="D137" s="10" t="s">
        <v>181</v>
      </c>
      <c r="E137" s="2"/>
      <c r="F137" s="2"/>
      <c r="G137" s="2"/>
      <c r="H137" s="4">
        <f t="shared" si="29"/>
        <v>0</v>
      </c>
    </row>
    <row r="138" spans="1:8" x14ac:dyDescent="0.25">
      <c r="A138" s="33"/>
      <c r="B138" s="34"/>
      <c r="C138" s="34"/>
      <c r="D138" s="34"/>
      <c r="E138" s="34"/>
      <c r="F138" s="34"/>
      <c r="G138" s="34"/>
      <c r="H138" s="34"/>
    </row>
    <row r="139" spans="1:8" x14ac:dyDescent="0.25">
      <c r="A139" s="8"/>
      <c r="B139" s="9"/>
      <c r="C139" s="9"/>
      <c r="D139" s="9"/>
      <c r="E139" s="9"/>
      <c r="F139" s="19">
        <f>SUM(F132:F137)</f>
        <v>126667</v>
      </c>
      <c r="G139" s="19">
        <f t="shared" ref="G139:H139" si="30">SUM(G132:G137)</f>
        <v>0</v>
      </c>
      <c r="H139" s="19">
        <f t="shared" si="30"/>
        <v>126667</v>
      </c>
    </row>
    <row r="140" spans="1:8" x14ac:dyDescent="0.25">
      <c r="A140" s="33" t="s">
        <v>19</v>
      </c>
      <c r="B140" s="10" t="s">
        <v>99</v>
      </c>
      <c r="C140" s="10" t="s">
        <v>68</v>
      </c>
      <c r="D140" s="10" t="s">
        <v>84</v>
      </c>
      <c r="E140" s="2"/>
      <c r="F140" s="2">
        <v>461</v>
      </c>
      <c r="G140" s="2"/>
      <c r="H140" s="4">
        <f>F140+G140</f>
        <v>461</v>
      </c>
    </row>
    <row r="141" spans="1:8" x14ac:dyDescent="0.25">
      <c r="A141" s="33"/>
      <c r="B141" s="10" t="s">
        <v>138</v>
      </c>
      <c r="C141" s="10" t="s">
        <v>68</v>
      </c>
      <c r="D141" s="10" t="s">
        <v>84</v>
      </c>
      <c r="E141" s="2"/>
      <c r="F141" s="2">
        <v>100</v>
      </c>
      <c r="G141" s="2"/>
      <c r="H141" s="4">
        <f t="shared" ref="H141:H145" si="31">F141+G141</f>
        <v>100</v>
      </c>
    </row>
    <row r="142" spans="1:8" x14ac:dyDescent="0.25">
      <c r="A142" s="33"/>
      <c r="B142" s="10" t="s">
        <v>116</v>
      </c>
      <c r="C142" s="10" t="s">
        <v>68</v>
      </c>
      <c r="D142" s="10" t="s">
        <v>19</v>
      </c>
      <c r="E142" s="2"/>
      <c r="F142" s="2">
        <v>20</v>
      </c>
      <c r="G142" s="2"/>
      <c r="H142" s="4">
        <f t="shared" si="31"/>
        <v>20</v>
      </c>
    </row>
    <row r="143" spans="1:8" x14ac:dyDescent="0.25">
      <c r="A143" s="33"/>
      <c r="B143" s="10" t="s">
        <v>181</v>
      </c>
      <c r="C143" s="10" t="s">
        <v>181</v>
      </c>
      <c r="D143" s="10" t="s">
        <v>181</v>
      </c>
      <c r="E143" s="2"/>
      <c r="F143" s="2"/>
      <c r="G143" s="2"/>
      <c r="H143" s="4">
        <f t="shared" si="31"/>
        <v>0</v>
      </c>
    </row>
    <row r="144" spans="1:8" x14ac:dyDescent="0.25">
      <c r="A144" s="33"/>
      <c r="B144" s="10" t="s">
        <v>181</v>
      </c>
      <c r="C144" s="10" t="s">
        <v>181</v>
      </c>
      <c r="D144" s="10" t="s">
        <v>181</v>
      </c>
      <c r="E144" s="2"/>
      <c r="F144" s="2"/>
      <c r="G144" s="2"/>
      <c r="H144" s="4">
        <f t="shared" si="31"/>
        <v>0</v>
      </c>
    </row>
    <row r="145" spans="1:8" x14ac:dyDescent="0.25">
      <c r="A145" s="33"/>
      <c r="B145" s="10" t="s">
        <v>181</v>
      </c>
      <c r="C145" s="10" t="s">
        <v>181</v>
      </c>
      <c r="D145" s="10" t="s">
        <v>181</v>
      </c>
      <c r="E145" s="2"/>
      <c r="F145" s="2"/>
      <c r="G145" s="2"/>
      <c r="H145" s="4">
        <f t="shared" si="31"/>
        <v>0</v>
      </c>
    </row>
    <row r="146" spans="1:8" x14ac:dyDescent="0.25">
      <c r="A146" s="33"/>
      <c r="B146" s="34"/>
      <c r="C146" s="34"/>
      <c r="D146" s="34"/>
      <c r="E146" s="34"/>
      <c r="F146" s="34"/>
      <c r="G146" s="34"/>
      <c r="H146" s="34"/>
    </row>
    <row r="147" spans="1:8" x14ac:dyDescent="0.25">
      <c r="A147" s="8"/>
      <c r="B147" s="9"/>
      <c r="C147" s="9"/>
      <c r="D147" s="9"/>
      <c r="E147" s="9"/>
      <c r="F147" s="19">
        <f>SUM(F140:F145)</f>
        <v>581</v>
      </c>
      <c r="G147" s="19">
        <f t="shared" ref="G147:H147" si="32">SUM(G140:G145)</f>
        <v>0</v>
      </c>
      <c r="H147" s="19">
        <f t="shared" si="32"/>
        <v>581</v>
      </c>
    </row>
    <row r="148" spans="1:8" x14ac:dyDescent="0.25">
      <c r="A148" s="33" t="s">
        <v>20</v>
      </c>
      <c r="B148" s="10" t="s">
        <v>85</v>
      </c>
      <c r="C148" s="10" t="s">
        <v>71</v>
      </c>
      <c r="D148" s="10" t="s">
        <v>64</v>
      </c>
      <c r="E148" s="2"/>
      <c r="F148" s="2">
        <v>3180</v>
      </c>
      <c r="G148" s="2"/>
      <c r="H148" s="4">
        <f>F148+G148</f>
        <v>3180</v>
      </c>
    </row>
    <row r="149" spans="1:8" x14ac:dyDescent="0.25">
      <c r="A149" s="33"/>
      <c r="B149" s="10" t="s">
        <v>181</v>
      </c>
      <c r="C149" s="10" t="s">
        <v>181</v>
      </c>
      <c r="D149" s="10" t="s">
        <v>181</v>
      </c>
      <c r="E149" s="2"/>
      <c r="F149" s="2"/>
      <c r="G149" s="2"/>
      <c r="H149" s="4">
        <f t="shared" ref="H149:H153" si="33">F149+G149</f>
        <v>0</v>
      </c>
    </row>
    <row r="150" spans="1:8" x14ac:dyDescent="0.25">
      <c r="A150" s="33"/>
      <c r="B150" s="10" t="s">
        <v>181</v>
      </c>
      <c r="C150" s="10" t="s">
        <v>181</v>
      </c>
      <c r="D150" s="10" t="s">
        <v>181</v>
      </c>
      <c r="E150" s="2"/>
      <c r="F150" s="2"/>
      <c r="G150" s="2"/>
      <c r="H150" s="4">
        <f t="shared" si="33"/>
        <v>0</v>
      </c>
    </row>
    <row r="151" spans="1:8" x14ac:dyDescent="0.25">
      <c r="A151" s="33"/>
      <c r="B151" s="10" t="s">
        <v>181</v>
      </c>
      <c r="C151" s="10" t="s">
        <v>181</v>
      </c>
      <c r="D151" s="10" t="s">
        <v>181</v>
      </c>
      <c r="E151" s="2"/>
      <c r="F151" s="2"/>
      <c r="G151" s="2"/>
      <c r="H151" s="4">
        <f t="shared" si="33"/>
        <v>0</v>
      </c>
    </row>
    <row r="152" spans="1:8" x14ac:dyDescent="0.25">
      <c r="A152" s="33"/>
      <c r="B152" s="10" t="s">
        <v>181</v>
      </c>
      <c r="C152" s="10" t="s">
        <v>181</v>
      </c>
      <c r="D152" s="10" t="s">
        <v>181</v>
      </c>
      <c r="E152" s="2"/>
      <c r="F152" s="2"/>
      <c r="G152" s="2"/>
      <c r="H152" s="4">
        <f t="shared" si="33"/>
        <v>0</v>
      </c>
    </row>
    <row r="153" spans="1:8" x14ac:dyDescent="0.25">
      <c r="A153" s="33"/>
      <c r="B153" s="10" t="s">
        <v>181</v>
      </c>
      <c r="C153" s="10" t="s">
        <v>181</v>
      </c>
      <c r="D153" s="10" t="s">
        <v>181</v>
      </c>
      <c r="E153" s="2"/>
      <c r="F153" s="2"/>
      <c r="G153" s="2"/>
      <c r="H153" s="4">
        <f t="shared" si="33"/>
        <v>0</v>
      </c>
    </row>
    <row r="154" spans="1:8" x14ac:dyDescent="0.25">
      <c r="A154" s="33"/>
      <c r="B154" s="34"/>
      <c r="C154" s="34"/>
      <c r="D154" s="34"/>
      <c r="E154" s="34"/>
      <c r="F154" s="34"/>
      <c r="G154" s="34"/>
      <c r="H154" s="34"/>
    </row>
    <row r="155" spans="1:8" x14ac:dyDescent="0.25">
      <c r="A155" s="8"/>
      <c r="B155" s="9"/>
      <c r="C155" s="9"/>
      <c r="D155" s="9"/>
      <c r="E155" s="9"/>
      <c r="F155" s="19">
        <f>SUM(F148:F153)</f>
        <v>3180</v>
      </c>
      <c r="G155" s="19">
        <f t="shared" ref="G155:H155" si="34">SUM(G148:G153)</f>
        <v>0</v>
      </c>
      <c r="H155" s="19">
        <f t="shared" si="34"/>
        <v>3180</v>
      </c>
    </row>
    <row r="156" spans="1:8" x14ac:dyDescent="0.25">
      <c r="A156" s="33" t="s">
        <v>22</v>
      </c>
      <c r="B156" s="10"/>
      <c r="C156" s="10"/>
      <c r="D156" s="10"/>
      <c r="E156" s="2"/>
      <c r="F156" s="2"/>
      <c r="G156" s="2"/>
      <c r="H156" s="4">
        <f>F156+G156</f>
        <v>0</v>
      </c>
    </row>
    <row r="157" spans="1:8" x14ac:dyDescent="0.25">
      <c r="A157" s="33"/>
      <c r="B157" s="10"/>
      <c r="C157" s="10"/>
      <c r="D157" s="10"/>
      <c r="E157" s="2"/>
      <c r="F157" s="2"/>
      <c r="G157" s="2"/>
      <c r="H157" s="4">
        <f t="shared" ref="H157:H161" si="35">F157+G157</f>
        <v>0</v>
      </c>
    </row>
    <row r="158" spans="1:8" x14ac:dyDescent="0.25">
      <c r="A158" s="33"/>
      <c r="B158" s="10"/>
      <c r="C158" s="10"/>
      <c r="D158" s="10"/>
      <c r="E158" s="2"/>
      <c r="F158" s="2"/>
      <c r="G158" s="2"/>
      <c r="H158" s="4">
        <f t="shared" si="35"/>
        <v>0</v>
      </c>
    </row>
    <row r="159" spans="1:8" x14ac:dyDescent="0.25">
      <c r="A159" s="33"/>
      <c r="B159" s="10"/>
      <c r="C159" s="10"/>
      <c r="D159" s="10"/>
      <c r="E159" s="2"/>
      <c r="F159" s="2"/>
      <c r="G159" s="2"/>
      <c r="H159" s="4">
        <f t="shared" si="35"/>
        <v>0</v>
      </c>
    </row>
    <row r="160" spans="1:8" x14ac:dyDescent="0.25">
      <c r="A160" s="33"/>
      <c r="B160" s="10"/>
      <c r="C160" s="10"/>
      <c r="D160" s="10"/>
      <c r="E160" s="2"/>
      <c r="F160" s="2"/>
      <c r="G160" s="2"/>
      <c r="H160" s="4">
        <f t="shared" si="35"/>
        <v>0</v>
      </c>
    </row>
    <row r="161" spans="1:8" x14ac:dyDescent="0.25">
      <c r="A161" s="33"/>
      <c r="B161" s="10"/>
      <c r="C161" s="10"/>
      <c r="D161" s="10"/>
      <c r="E161" s="2"/>
      <c r="F161" s="2"/>
      <c r="G161" s="2"/>
      <c r="H161" s="4">
        <f t="shared" si="35"/>
        <v>0</v>
      </c>
    </row>
    <row r="162" spans="1:8" x14ac:dyDescent="0.25">
      <c r="A162" s="33"/>
      <c r="B162" s="34"/>
      <c r="C162" s="34"/>
      <c r="D162" s="34"/>
      <c r="E162" s="34"/>
      <c r="F162" s="34"/>
      <c r="G162" s="34"/>
      <c r="H162" s="34"/>
    </row>
    <row r="163" spans="1:8" x14ac:dyDescent="0.25">
      <c r="A163" s="8"/>
      <c r="B163" s="9"/>
      <c r="C163" s="9"/>
      <c r="D163" s="9"/>
      <c r="E163" s="9"/>
      <c r="F163" s="19">
        <f>SUM(F156:F161)</f>
        <v>0</v>
      </c>
      <c r="G163" s="19">
        <f t="shared" ref="G163:H163" si="36">SUM(G156:G161)</f>
        <v>0</v>
      </c>
      <c r="H163" s="19">
        <f t="shared" si="36"/>
        <v>0</v>
      </c>
    </row>
    <row r="164" spans="1:8" x14ac:dyDescent="0.25">
      <c r="A164" s="33" t="s">
        <v>23</v>
      </c>
      <c r="B164" s="10"/>
      <c r="C164" s="10"/>
      <c r="D164" s="10"/>
      <c r="E164" s="2"/>
      <c r="F164" s="2"/>
      <c r="G164" s="2"/>
      <c r="H164" s="4">
        <f>F164+G164</f>
        <v>0</v>
      </c>
    </row>
    <row r="165" spans="1:8" x14ac:dyDescent="0.25">
      <c r="A165" s="33"/>
      <c r="B165" s="10"/>
      <c r="C165" s="10"/>
      <c r="D165" s="10"/>
      <c r="E165" s="2"/>
      <c r="F165" s="2"/>
      <c r="G165" s="2"/>
      <c r="H165" s="4">
        <f t="shared" ref="H165:H169" si="37">F165+G165</f>
        <v>0</v>
      </c>
    </row>
    <row r="166" spans="1:8" x14ac:dyDescent="0.25">
      <c r="A166" s="33"/>
      <c r="B166" s="10"/>
      <c r="C166" s="10"/>
      <c r="D166" s="10"/>
      <c r="E166" s="2"/>
      <c r="F166" s="2"/>
      <c r="G166" s="2"/>
      <c r="H166" s="4">
        <f t="shared" si="37"/>
        <v>0</v>
      </c>
    </row>
    <row r="167" spans="1:8" x14ac:dyDescent="0.25">
      <c r="A167" s="33"/>
      <c r="B167" s="10"/>
      <c r="C167" s="10"/>
      <c r="D167" s="10"/>
      <c r="E167" s="2"/>
      <c r="F167" s="2"/>
      <c r="G167" s="2"/>
      <c r="H167" s="4">
        <f t="shared" si="37"/>
        <v>0</v>
      </c>
    </row>
    <row r="168" spans="1:8" x14ac:dyDescent="0.25">
      <c r="A168" s="33"/>
      <c r="B168" s="10"/>
      <c r="C168" s="10"/>
      <c r="D168" s="10"/>
      <c r="E168" s="2"/>
      <c r="F168" s="2"/>
      <c r="G168" s="2"/>
      <c r="H168" s="4">
        <f t="shared" si="37"/>
        <v>0</v>
      </c>
    </row>
    <row r="169" spans="1:8" x14ac:dyDescent="0.25">
      <c r="A169" s="33"/>
      <c r="B169" s="10"/>
      <c r="C169" s="10"/>
      <c r="D169" s="10"/>
      <c r="E169" s="2"/>
      <c r="F169" s="2"/>
      <c r="G169" s="2"/>
      <c r="H169" s="4">
        <f t="shared" si="37"/>
        <v>0</v>
      </c>
    </row>
    <row r="170" spans="1:8" x14ac:dyDescent="0.25">
      <c r="A170" s="33"/>
      <c r="B170" s="34"/>
      <c r="C170" s="34"/>
      <c r="D170" s="34"/>
      <c r="E170" s="34"/>
      <c r="F170" s="34"/>
      <c r="G170" s="34"/>
      <c r="H170" s="34"/>
    </row>
    <row r="171" spans="1:8" x14ac:dyDescent="0.25">
      <c r="A171" s="8"/>
      <c r="B171" s="9"/>
      <c r="C171" s="9"/>
      <c r="D171" s="9"/>
      <c r="E171" s="9"/>
      <c r="F171" s="19">
        <f>SUM(F164:F169)</f>
        <v>0</v>
      </c>
      <c r="G171" s="19">
        <f t="shared" ref="G171:H171" si="38">SUM(G164:G169)</f>
        <v>0</v>
      </c>
      <c r="H171" s="19">
        <f t="shared" si="38"/>
        <v>0</v>
      </c>
    </row>
    <row r="172" spans="1:8" x14ac:dyDescent="0.25">
      <c r="A172" s="33" t="s">
        <v>23</v>
      </c>
      <c r="B172" s="10"/>
      <c r="C172" s="10"/>
      <c r="D172" s="10"/>
      <c r="E172" s="2"/>
      <c r="F172" s="2"/>
      <c r="G172" s="2"/>
      <c r="H172" s="4">
        <f>F172+G172</f>
        <v>0</v>
      </c>
    </row>
    <row r="173" spans="1:8" x14ac:dyDescent="0.25">
      <c r="A173" s="33"/>
      <c r="B173" s="10"/>
      <c r="C173" s="10"/>
      <c r="D173" s="10"/>
      <c r="E173" s="2"/>
      <c r="F173" s="2"/>
      <c r="G173" s="2"/>
      <c r="H173" s="4">
        <f t="shared" ref="H173:H177" si="39">F173+G173</f>
        <v>0</v>
      </c>
    </row>
    <row r="174" spans="1:8" x14ac:dyDescent="0.25">
      <c r="A174" s="33"/>
      <c r="B174" s="10"/>
      <c r="C174" s="10"/>
      <c r="D174" s="10"/>
      <c r="E174" s="2"/>
      <c r="F174" s="2"/>
      <c r="G174" s="2"/>
      <c r="H174" s="4">
        <f t="shared" si="39"/>
        <v>0</v>
      </c>
    </row>
    <row r="175" spans="1:8" x14ac:dyDescent="0.25">
      <c r="A175" s="33"/>
      <c r="B175" s="10"/>
      <c r="C175" s="10"/>
      <c r="D175" s="10"/>
      <c r="E175" s="2"/>
      <c r="F175" s="2"/>
      <c r="G175" s="2"/>
      <c r="H175" s="4">
        <f t="shared" si="39"/>
        <v>0</v>
      </c>
    </row>
    <row r="176" spans="1:8" x14ac:dyDescent="0.25">
      <c r="A176" s="33"/>
      <c r="B176" s="10"/>
      <c r="C176" s="10"/>
      <c r="D176" s="10"/>
      <c r="E176" s="2"/>
      <c r="F176" s="2"/>
      <c r="G176" s="2"/>
      <c r="H176" s="4">
        <f t="shared" si="39"/>
        <v>0</v>
      </c>
    </row>
    <row r="177" spans="1:8" x14ac:dyDescent="0.25">
      <c r="A177" s="33"/>
      <c r="B177" s="10"/>
      <c r="C177" s="10"/>
      <c r="D177" s="10"/>
      <c r="E177" s="2"/>
      <c r="F177" s="2"/>
      <c r="G177" s="2"/>
      <c r="H177" s="4">
        <f t="shared" si="39"/>
        <v>0</v>
      </c>
    </row>
    <row r="178" spans="1:8" x14ac:dyDescent="0.25">
      <c r="A178" s="33"/>
      <c r="B178" s="34"/>
      <c r="C178" s="34"/>
      <c r="D178" s="34"/>
      <c r="E178" s="34"/>
      <c r="F178" s="34"/>
      <c r="G178" s="34"/>
      <c r="H178" s="34"/>
    </row>
    <row r="179" spans="1:8" x14ac:dyDescent="0.25">
      <c r="A179" s="8"/>
      <c r="B179" s="9"/>
      <c r="C179" s="9"/>
      <c r="D179" s="9"/>
      <c r="E179" s="9"/>
      <c r="F179" s="19">
        <f>SUM(F172:F177)</f>
        <v>0</v>
      </c>
      <c r="G179" s="19">
        <f t="shared" ref="G179:H179" si="40">SUM(G172:G177)</f>
        <v>0</v>
      </c>
      <c r="H179" s="19">
        <f t="shared" si="40"/>
        <v>0</v>
      </c>
    </row>
    <row r="180" spans="1:8" x14ac:dyDescent="0.25">
      <c r="A180" s="33" t="s">
        <v>23</v>
      </c>
      <c r="B180" s="10"/>
      <c r="C180" s="10"/>
      <c r="D180" s="10"/>
      <c r="E180" s="2"/>
      <c r="F180" s="2"/>
      <c r="G180" s="2"/>
      <c r="H180" s="4">
        <f>F180+G180</f>
        <v>0</v>
      </c>
    </row>
    <row r="181" spans="1:8" x14ac:dyDescent="0.25">
      <c r="A181" s="33"/>
      <c r="B181" s="10"/>
      <c r="C181" s="10"/>
      <c r="D181" s="10"/>
      <c r="E181" s="2"/>
      <c r="F181" s="2"/>
      <c r="G181" s="2"/>
      <c r="H181" s="4">
        <f t="shared" ref="H181:H185" si="41">F181+G181</f>
        <v>0</v>
      </c>
    </row>
    <row r="182" spans="1:8" x14ac:dyDescent="0.25">
      <c r="A182" s="33"/>
      <c r="B182" s="10"/>
      <c r="C182" s="10"/>
      <c r="D182" s="10"/>
      <c r="E182" s="2"/>
      <c r="F182" s="2"/>
      <c r="G182" s="2"/>
      <c r="H182" s="4">
        <f t="shared" si="41"/>
        <v>0</v>
      </c>
    </row>
    <row r="183" spans="1:8" x14ac:dyDescent="0.25">
      <c r="A183" s="33"/>
      <c r="B183" s="10"/>
      <c r="C183" s="10"/>
      <c r="D183" s="10"/>
      <c r="E183" s="2"/>
      <c r="F183" s="2"/>
      <c r="G183" s="2"/>
      <c r="H183" s="4">
        <f t="shared" si="41"/>
        <v>0</v>
      </c>
    </row>
    <row r="184" spans="1:8" x14ac:dyDescent="0.25">
      <c r="A184" s="33"/>
      <c r="B184" s="10"/>
      <c r="C184" s="10"/>
      <c r="D184" s="10"/>
      <c r="E184" s="2"/>
      <c r="F184" s="2"/>
      <c r="G184" s="2"/>
      <c r="H184" s="4">
        <f t="shared" si="41"/>
        <v>0</v>
      </c>
    </row>
    <row r="185" spans="1:8" x14ac:dyDescent="0.25">
      <c r="A185" s="33"/>
      <c r="B185" s="10"/>
      <c r="C185" s="10"/>
      <c r="D185" s="10"/>
      <c r="E185" s="2"/>
      <c r="F185" s="2"/>
      <c r="G185" s="2"/>
      <c r="H185" s="4">
        <f t="shared" si="41"/>
        <v>0</v>
      </c>
    </row>
    <row r="186" spans="1:8" x14ac:dyDescent="0.25">
      <c r="A186" s="33"/>
      <c r="B186" s="34"/>
      <c r="C186" s="34"/>
      <c r="D186" s="34"/>
      <c r="E186" s="34"/>
      <c r="F186" s="34"/>
      <c r="G186" s="34"/>
      <c r="H186" s="34"/>
    </row>
    <row r="187" spans="1:8" x14ac:dyDescent="0.25">
      <c r="A187" s="8"/>
      <c r="B187" s="9"/>
      <c r="C187" s="9"/>
      <c r="D187" s="9"/>
      <c r="E187" s="9"/>
      <c r="F187" s="19">
        <f>SUM(F180:F185)</f>
        <v>0</v>
      </c>
      <c r="G187" s="19">
        <f t="shared" ref="G187:H187" si="42">SUM(G180:G185)</f>
        <v>0</v>
      </c>
      <c r="H187" s="19">
        <f t="shared" si="42"/>
        <v>0</v>
      </c>
    </row>
  </sheetData>
  <sortState ref="B117:J129">
    <sortCondition ref="B117:B129"/>
  </sortState>
  <mergeCells count="38">
    <mergeCell ref="B186:H186"/>
    <mergeCell ref="B130:H130"/>
    <mergeCell ref="B138:H138"/>
    <mergeCell ref="B146:H146"/>
    <mergeCell ref="B154:H154"/>
    <mergeCell ref="B162:H162"/>
    <mergeCell ref="B178:H178"/>
    <mergeCell ref="B170:H170"/>
    <mergeCell ref="B53:H53"/>
    <mergeCell ref="B65:H65"/>
    <mergeCell ref="B77:H77"/>
    <mergeCell ref="B89:H89"/>
    <mergeCell ref="B97:H97"/>
    <mergeCell ref="B115:H115"/>
    <mergeCell ref="A180:A186"/>
    <mergeCell ref="B3:D3"/>
    <mergeCell ref="F3:H3"/>
    <mergeCell ref="B15:H15"/>
    <mergeCell ref="B23:H23"/>
    <mergeCell ref="B34:H34"/>
    <mergeCell ref="B43:H43"/>
    <mergeCell ref="A132:A138"/>
    <mergeCell ref="A140:A146"/>
    <mergeCell ref="A148:A154"/>
    <mergeCell ref="A156:A162"/>
    <mergeCell ref="A164:A170"/>
    <mergeCell ref="A172:A178"/>
    <mergeCell ref="A55:A65"/>
    <mergeCell ref="A67:A77"/>
    <mergeCell ref="A79:A89"/>
    <mergeCell ref="A91:A97"/>
    <mergeCell ref="A99:A115"/>
    <mergeCell ref="A117:A130"/>
    <mergeCell ref="A5:A15"/>
    <mergeCell ref="A17:A23"/>
    <mergeCell ref="A25:A34"/>
    <mergeCell ref="A36:A43"/>
    <mergeCell ref="A45:A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sqref="A1:C1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7" customWidth="1"/>
    <col min="5" max="7" width="14.85546875" style="2" bestFit="1" customWidth="1"/>
    <col min="8" max="8" width="23.5703125" style="2" customWidth="1"/>
    <col min="9" max="9" width="2.7109375" style="17" customWidth="1"/>
    <col min="10" max="10" width="23" style="2" customWidth="1"/>
    <col min="11" max="11" width="2.7109375" style="18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7" t="s">
        <v>31</v>
      </c>
      <c r="B1" s="38"/>
      <c r="C1" s="39"/>
      <c r="D1" s="12"/>
      <c r="E1" s="40" t="s">
        <v>32</v>
      </c>
      <c r="F1" s="40"/>
      <c r="G1" s="40"/>
      <c r="H1" s="40"/>
      <c r="I1" s="12"/>
      <c r="J1" s="21" t="s">
        <v>33</v>
      </c>
      <c r="K1" s="13"/>
      <c r="L1" s="40" t="s">
        <v>34</v>
      </c>
      <c r="M1" s="40"/>
      <c r="N1" s="40"/>
      <c r="O1" s="40"/>
      <c r="P1" s="40"/>
      <c r="Q1" s="40"/>
      <c r="R1" s="40"/>
      <c r="S1" s="40"/>
      <c r="T1" s="40"/>
      <c r="U1" s="40"/>
    </row>
    <row r="2" spans="1:21" ht="30" x14ac:dyDescent="0.25">
      <c r="A2" s="14" t="s">
        <v>35</v>
      </c>
      <c r="B2" s="14" t="s">
        <v>28</v>
      </c>
      <c r="C2" s="14" t="s">
        <v>36</v>
      </c>
      <c r="D2" s="15"/>
      <c r="E2" s="14" t="s">
        <v>0</v>
      </c>
      <c r="F2" s="14" t="s">
        <v>26</v>
      </c>
      <c r="G2" s="14" t="s">
        <v>27</v>
      </c>
      <c r="H2" s="14" t="s">
        <v>28</v>
      </c>
      <c r="I2" s="15"/>
      <c r="J2" s="14" t="s">
        <v>37</v>
      </c>
      <c r="K2" s="16"/>
      <c r="L2" s="14" t="s">
        <v>38</v>
      </c>
      <c r="M2" s="14" t="s">
        <v>39</v>
      </c>
      <c r="N2" s="14" t="s">
        <v>40</v>
      </c>
      <c r="O2" s="14" t="s">
        <v>41</v>
      </c>
      <c r="P2" s="14" t="s">
        <v>42</v>
      </c>
      <c r="Q2" s="14" t="s">
        <v>43</v>
      </c>
      <c r="R2" s="14" t="s">
        <v>44</v>
      </c>
      <c r="S2" s="14" t="s">
        <v>45</v>
      </c>
      <c r="T2" s="14" t="s">
        <v>46</v>
      </c>
      <c r="U2" s="14" t="s">
        <v>47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D26" sqref="D26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48</v>
      </c>
    </row>
    <row r="3" spans="1:20" x14ac:dyDescent="0.25">
      <c r="A3" s="44" t="s">
        <v>49</v>
      </c>
      <c r="B3" s="45"/>
      <c r="C3" s="41" t="s">
        <v>50</v>
      </c>
      <c r="D3" s="42"/>
      <c r="E3" s="41" t="s">
        <v>51</v>
      </c>
      <c r="F3" s="42"/>
      <c r="G3" s="41" t="s">
        <v>52</v>
      </c>
      <c r="H3" s="42"/>
      <c r="I3" s="41" t="s">
        <v>53</v>
      </c>
      <c r="J3" s="42"/>
      <c r="K3" s="41" t="s">
        <v>54</v>
      </c>
      <c r="L3" s="42"/>
      <c r="M3" s="41" t="s">
        <v>55</v>
      </c>
      <c r="N3" s="42"/>
      <c r="O3" s="41" t="s">
        <v>56</v>
      </c>
      <c r="P3" s="42"/>
      <c r="Q3" s="41" t="s">
        <v>57</v>
      </c>
      <c r="R3" s="42"/>
      <c r="S3" s="41" t="s">
        <v>58</v>
      </c>
      <c r="T3" s="42"/>
    </row>
    <row r="4" spans="1:20" x14ac:dyDescent="0.25">
      <c r="A4" s="46"/>
      <c r="B4" s="47"/>
      <c r="C4" s="20" t="s">
        <v>59</v>
      </c>
      <c r="D4" s="20" t="s">
        <v>60</v>
      </c>
      <c r="E4" s="20" t="s">
        <v>59</v>
      </c>
      <c r="F4" s="20" t="s">
        <v>60</v>
      </c>
      <c r="G4" s="20" t="s">
        <v>59</v>
      </c>
      <c r="H4" s="20" t="s">
        <v>60</v>
      </c>
      <c r="I4" s="20" t="s">
        <v>59</v>
      </c>
      <c r="J4" s="20" t="s">
        <v>60</v>
      </c>
      <c r="K4" s="20" t="s">
        <v>59</v>
      </c>
      <c r="L4" s="20" t="s">
        <v>60</v>
      </c>
      <c r="M4" s="20" t="s">
        <v>59</v>
      </c>
      <c r="N4" s="20" t="s">
        <v>60</v>
      </c>
      <c r="O4" s="20" t="s">
        <v>59</v>
      </c>
      <c r="P4" s="20" t="s">
        <v>60</v>
      </c>
      <c r="Q4" s="20" t="s">
        <v>59</v>
      </c>
      <c r="R4" s="20" t="s">
        <v>60</v>
      </c>
      <c r="S4" s="20" t="s">
        <v>59</v>
      </c>
      <c r="T4" s="20" t="s">
        <v>60</v>
      </c>
    </row>
    <row r="5" spans="1:20" x14ac:dyDescent="0.25">
      <c r="A5" s="43" t="s">
        <v>7</v>
      </c>
      <c r="B5" s="3" t="s">
        <v>24</v>
      </c>
      <c r="C5" s="2">
        <v>285</v>
      </c>
      <c r="D5" s="2">
        <v>226</v>
      </c>
      <c r="E5" s="2">
        <v>58</v>
      </c>
      <c r="F5" s="2">
        <v>223</v>
      </c>
      <c r="G5" s="2">
        <v>0</v>
      </c>
      <c r="H5" s="2">
        <v>0</v>
      </c>
      <c r="I5" s="2">
        <v>0</v>
      </c>
      <c r="J5" s="2">
        <v>104</v>
      </c>
      <c r="K5" s="2">
        <v>0</v>
      </c>
      <c r="L5" s="2">
        <v>117</v>
      </c>
      <c r="M5" s="2">
        <v>163</v>
      </c>
      <c r="N5" s="2">
        <v>21</v>
      </c>
      <c r="O5" s="2">
        <v>0</v>
      </c>
      <c r="P5" s="2">
        <v>0</v>
      </c>
      <c r="Q5" s="2">
        <v>228</v>
      </c>
      <c r="R5" s="2">
        <v>65</v>
      </c>
      <c r="S5" s="2">
        <v>81</v>
      </c>
      <c r="T5" s="2">
        <v>101</v>
      </c>
    </row>
    <row r="6" spans="1:20" x14ac:dyDescent="0.25">
      <c r="A6" s="43"/>
      <c r="B6" s="3" t="s">
        <v>29</v>
      </c>
      <c r="C6" s="2">
        <v>48</v>
      </c>
      <c r="D6" s="2">
        <v>42</v>
      </c>
      <c r="E6" s="2">
        <v>48</v>
      </c>
      <c r="F6" s="2">
        <v>40</v>
      </c>
      <c r="G6" s="2">
        <v>0</v>
      </c>
      <c r="H6" s="2">
        <v>0</v>
      </c>
      <c r="I6" s="2">
        <v>0</v>
      </c>
      <c r="J6" s="2">
        <v>24</v>
      </c>
      <c r="K6" s="2">
        <v>48</v>
      </c>
      <c r="L6" s="2">
        <v>30</v>
      </c>
      <c r="M6" s="2">
        <v>48</v>
      </c>
      <c r="N6" s="2">
        <v>9</v>
      </c>
      <c r="O6" s="2">
        <v>0</v>
      </c>
      <c r="P6" s="2">
        <v>0</v>
      </c>
      <c r="Q6" s="2">
        <v>64</v>
      </c>
      <c r="R6" s="2">
        <v>7</v>
      </c>
      <c r="S6" s="2">
        <v>21</v>
      </c>
      <c r="T6" s="2">
        <v>15</v>
      </c>
    </row>
    <row r="7" spans="1:20" x14ac:dyDescent="0.25">
      <c r="A7" s="43" t="s">
        <v>8</v>
      </c>
      <c r="B7" s="3" t="s">
        <v>24</v>
      </c>
      <c r="C7" s="2">
        <v>479</v>
      </c>
      <c r="D7" s="2">
        <v>310</v>
      </c>
      <c r="E7" s="2">
        <v>66</v>
      </c>
      <c r="F7" s="2">
        <v>310</v>
      </c>
      <c r="G7" s="2">
        <v>0</v>
      </c>
      <c r="H7" s="2">
        <v>0</v>
      </c>
      <c r="I7" s="2">
        <v>0</v>
      </c>
      <c r="J7" s="2">
        <v>120</v>
      </c>
      <c r="K7" s="2">
        <v>0</v>
      </c>
      <c r="L7" s="2">
        <v>142</v>
      </c>
      <c r="M7" s="2">
        <v>0</v>
      </c>
      <c r="N7" s="2">
        <v>2</v>
      </c>
      <c r="O7" s="2">
        <v>0</v>
      </c>
      <c r="P7" s="2">
        <v>0</v>
      </c>
      <c r="Q7" s="2">
        <v>22</v>
      </c>
      <c r="R7" s="2">
        <v>7</v>
      </c>
      <c r="S7" s="2">
        <v>0</v>
      </c>
      <c r="T7" s="2">
        <v>15</v>
      </c>
    </row>
    <row r="8" spans="1:20" x14ac:dyDescent="0.25">
      <c r="A8" s="43"/>
      <c r="B8" s="3" t="s">
        <v>29</v>
      </c>
      <c r="C8" s="2">
        <v>43</v>
      </c>
      <c r="D8" s="2">
        <v>15</v>
      </c>
      <c r="E8" s="2">
        <v>43</v>
      </c>
      <c r="F8" s="2">
        <v>15</v>
      </c>
      <c r="G8" s="2">
        <v>0</v>
      </c>
      <c r="H8" s="2">
        <v>0</v>
      </c>
      <c r="I8" s="2">
        <v>0</v>
      </c>
      <c r="J8" s="2">
        <v>6</v>
      </c>
      <c r="K8" s="2">
        <v>43</v>
      </c>
      <c r="L8" s="2">
        <v>12</v>
      </c>
      <c r="M8" s="2">
        <v>0</v>
      </c>
      <c r="N8" s="2">
        <v>1</v>
      </c>
      <c r="O8" s="2">
        <v>0</v>
      </c>
      <c r="P8" s="2">
        <v>0</v>
      </c>
      <c r="Q8" s="2">
        <v>5</v>
      </c>
      <c r="R8" s="2">
        <v>1</v>
      </c>
      <c r="S8" s="2">
        <v>0</v>
      </c>
      <c r="T8" s="2">
        <v>0</v>
      </c>
    </row>
    <row r="9" spans="1:20" x14ac:dyDescent="0.25">
      <c r="A9" s="43" t="s">
        <v>61</v>
      </c>
      <c r="B9" s="3" t="s">
        <v>24</v>
      </c>
      <c r="C9" s="2">
        <v>7</v>
      </c>
      <c r="D9" s="2">
        <v>16</v>
      </c>
      <c r="E9" s="2">
        <v>5</v>
      </c>
      <c r="F9" s="2">
        <v>15</v>
      </c>
      <c r="G9" s="2">
        <v>0</v>
      </c>
      <c r="H9" s="2">
        <v>3</v>
      </c>
      <c r="I9" s="2">
        <v>0</v>
      </c>
      <c r="J9" s="2">
        <v>5</v>
      </c>
      <c r="K9" s="2">
        <v>0</v>
      </c>
      <c r="L9" s="2">
        <v>10</v>
      </c>
      <c r="M9" s="2">
        <v>0</v>
      </c>
      <c r="N9" s="2">
        <v>4</v>
      </c>
      <c r="O9" s="2">
        <v>0</v>
      </c>
      <c r="P9" s="2">
        <v>2</v>
      </c>
      <c r="Q9" s="2">
        <v>0</v>
      </c>
      <c r="R9" s="2">
        <v>4</v>
      </c>
      <c r="S9" s="2">
        <v>0</v>
      </c>
      <c r="T9" s="2">
        <v>3</v>
      </c>
    </row>
    <row r="10" spans="1:20" x14ac:dyDescent="0.25">
      <c r="A10" s="43"/>
      <c r="B10" s="3" t="s">
        <v>29</v>
      </c>
      <c r="C10" s="2">
        <v>7</v>
      </c>
      <c r="D10" s="2">
        <v>16</v>
      </c>
      <c r="E10" s="2">
        <v>7</v>
      </c>
      <c r="F10" s="2">
        <v>15</v>
      </c>
      <c r="G10" s="2">
        <v>7</v>
      </c>
      <c r="H10" s="2">
        <v>3</v>
      </c>
      <c r="I10" s="2">
        <v>0</v>
      </c>
      <c r="J10" s="2">
        <v>5</v>
      </c>
      <c r="K10" s="2">
        <v>7</v>
      </c>
      <c r="L10" s="2">
        <v>10</v>
      </c>
      <c r="M10" s="2">
        <v>0</v>
      </c>
      <c r="N10" s="2">
        <v>4</v>
      </c>
      <c r="O10" s="2">
        <v>2</v>
      </c>
      <c r="P10" s="2">
        <v>2</v>
      </c>
      <c r="Q10" s="2">
        <v>0</v>
      </c>
      <c r="R10" s="2">
        <v>4</v>
      </c>
      <c r="S10" s="2">
        <v>0</v>
      </c>
      <c r="T10" s="2">
        <v>3</v>
      </c>
    </row>
    <row r="11" spans="1:20" x14ac:dyDescent="0.25">
      <c r="A11" s="43" t="s">
        <v>11</v>
      </c>
      <c r="B11" s="3" t="s">
        <v>24</v>
      </c>
      <c r="C11" s="2">
        <v>23</v>
      </c>
      <c r="D11" s="2">
        <v>22</v>
      </c>
      <c r="E11" s="2">
        <v>0</v>
      </c>
      <c r="F11" s="2">
        <v>15</v>
      </c>
      <c r="G11" s="2">
        <v>0</v>
      </c>
      <c r="H11" s="2">
        <v>3</v>
      </c>
      <c r="I11" s="2">
        <v>0</v>
      </c>
      <c r="J11" s="2">
        <v>8</v>
      </c>
      <c r="K11" s="2">
        <v>0</v>
      </c>
      <c r="L11" s="2">
        <v>13</v>
      </c>
      <c r="M11" s="2">
        <v>0</v>
      </c>
      <c r="N11" s="2">
        <v>5</v>
      </c>
      <c r="O11" s="2">
        <v>0</v>
      </c>
      <c r="P11" s="2">
        <v>2</v>
      </c>
      <c r="Q11" s="2">
        <v>10</v>
      </c>
      <c r="R11" s="2">
        <v>5</v>
      </c>
      <c r="S11" s="2">
        <v>0</v>
      </c>
      <c r="T11" s="2">
        <v>3</v>
      </c>
    </row>
    <row r="12" spans="1:20" x14ac:dyDescent="0.25">
      <c r="A12" s="43"/>
      <c r="B12" s="3" t="s">
        <v>29</v>
      </c>
      <c r="C12" s="2">
        <v>24</v>
      </c>
      <c r="D12" s="2">
        <v>21</v>
      </c>
      <c r="E12" s="2">
        <v>0</v>
      </c>
      <c r="F12" s="2">
        <v>15</v>
      </c>
      <c r="G12" s="2">
        <v>0</v>
      </c>
      <c r="H12" s="2">
        <v>3</v>
      </c>
      <c r="I12" s="2">
        <v>0</v>
      </c>
      <c r="J12" s="2">
        <v>8</v>
      </c>
      <c r="K12" s="2">
        <v>24</v>
      </c>
      <c r="L12" s="2">
        <v>13</v>
      </c>
      <c r="M12" s="2">
        <v>0</v>
      </c>
      <c r="N12" s="2">
        <v>5</v>
      </c>
      <c r="O12" s="2">
        <v>0</v>
      </c>
      <c r="P12" s="2">
        <v>2</v>
      </c>
      <c r="Q12" s="2">
        <v>14</v>
      </c>
      <c r="R12" s="2">
        <v>5</v>
      </c>
      <c r="S12" s="2">
        <v>0</v>
      </c>
      <c r="T12" s="2">
        <v>3</v>
      </c>
    </row>
    <row r="13" spans="1:20" x14ac:dyDescent="0.25">
      <c r="A13" s="43" t="s">
        <v>62</v>
      </c>
      <c r="B13" s="3" t="s">
        <v>24</v>
      </c>
      <c r="C13" s="2">
        <v>12</v>
      </c>
      <c r="D13" s="2">
        <v>18</v>
      </c>
      <c r="E13" s="2">
        <v>7</v>
      </c>
      <c r="F13" s="2">
        <v>5</v>
      </c>
      <c r="G13" s="2">
        <v>0</v>
      </c>
      <c r="H13" s="2">
        <v>0</v>
      </c>
      <c r="I13" s="2">
        <v>0</v>
      </c>
      <c r="J13" s="2">
        <v>8</v>
      </c>
      <c r="K13" s="2">
        <v>0</v>
      </c>
      <c r="L13" s="2">
        <v>8</v>
      </c>
      <c r="M13" s="2">
        <v>0</v>
      </c>
      <c r="N13" s="2">
        <v>2</v>
      </c>
      <c r="O13" s="2">
        <v>0</v>
      </c>
      <c r="P13" s="2">
        <v>6</v>
      </c>
      <c r="Q13" s="2">
        <v>12</v>
      </c>
      <c r="R13" s="2">
        <v>0</v>
      </c>
      <c r="S13" s="2">
        <v>0</v>
      </c>
      <c r="T13" s="2">
        <v>2</v>
      </c>
    </row>
    <row r="14" spans="1:20" x14ac:dyDescent="0.25">
      <c r="A14" s="43"/>
      <c r="B14" s="3" t="s">
        <v>29</v>
      </c>
      <c r="C14" s="2">
        <v>7</v>
      </c>
      <c r="D14" s="2">
        <v>14</v>
      </c>
      <c r="E14" s="2">
        <v>7</v>
      </c>
      <c r="F14" s="2">
        <v>5</v>
      </c>
      <c r="G14" s="2">
        <v>0</v>
      </c>
      <c r="H14" s="2">
        <v>0</v>
      </c>
      <c r="I14" s="2">
        <v>0</v>
      </c>
      <c r="J14" s="2">
        <v>5</v>
      </c>
      <c r="K14" s="2">
        <v>0</v>
      </c>
      <c r="L14" s="2">
        <v>5</v>
      </c>
      <c r="M14" s="2">
        <v>0</v>
      </c>
      <c r="N14" s="2">
        <v>2</v>
      </c>
      <c r="O14" s="2">
        <v>3</v>
      </c>
      <c r="P14" s="2">
        <v>6</v>
      </c>
      <c r="Q14" s="2">
        <v>7</v>
      </c>
      <c r="R14" s="2">
        <v>0</v>
      </c>
      <c r="S14" s="2">
        <v>0</v>
      </c>
      <c r="T14" s="2">
        <v>2</v>
      </c>
    </row>
    <row r="15" spans="1:20" x14ac:dyDescent="0.25">
      <c r="A15" s="43" t="s">
        <v>12</v>
      </c>
      <c r="B15" s="3" t="s">
        <v>24</v>
      </c>
      <c r="C15" s="2">
        <v>63</v>
      </c>
      <c r="D15" s="2">
        <v>39</v>
      </c>
      <c r="E15" s="2">
        <v>0</v>
      </c>
      <c r="F15" s="2">
        <v>25</v>
      </c>
      <c r="G15" s="2">
        <v>0</v>
      </c>
      <c r="H15" s="2">
        <v>0</v>
      </c>
      <c r="I15" s="2">
        <v>0</v>
      </c>
      <c r="J15" s="2">
        <v>14</v>
      </c>
      <c r="K15" s="2">
        <v>0</v>
      </c>
      <c r="L15" s="2">
        <v>21</v>
      </c>
      <c r="M15" s="2">
        <v>37</v>
      </c>
      <c r="N15" s="2">
        <v>10</v>
      </c>
      <c r="O15" s="2">
        <v>0</v>
      </c>
      <c r="P15" s="2">
        <v>7</v>
      </c>
      <c r="Q15" s="2">
        <v>0</v>
      </c>
      <c r="R15" s="2">
        <v>4</v>
      </c>
      <c r="S15" s="2">
        <v>0</v>
      </c>
      <c r="T15" s="2">
        <v>4</v>
      </c>
    </row>
    <row r="16" spans="1:20" x14ac:dyDescent="0.25">
      <c r="A16" s="43"/>
      <c r="B16" s="3" t="s">
        <v>29</v>
      </c>
      <c r="C16" s="2">
        <v>28</v>
      </c>
      <c r="D16" s="2">
        <v>30</v>
      </c>
      <c r="E16" s="2">
        <v>0</v>
      </c>
      <c r="F16" s="2">
        <v>16</v>
      </c>
      <c r="G16" s="2">
        <v>0</v>
      </c>
      <c r="H16" s="2">
        <v>0</v>
      </c>
      <c r="I16" s="2">
        <v>0</v>
      </c>
      <c r="J16" s="2">
        <v>9</v>
      </c>
      <c r="K16" s="2">
        <v>0</v>
      </c>
      <c r="L16" s="2">
        <v>16</v>
      </c>
      <c r="M16" s="2">
        <v>16</v>
      </c>
      <c r="N16" s="2">
        <v>9</v>
      </c>
      <c r="O16" s="2">
        <v>7</v>
      </c>
      <c r="P16" s="2">
        <v>7</v>
      </c>
      <c r="Q16" s="2">
        <v>0</v>
      </c>
      <c r="R16" s="2">
        <v>2</v>
      </c>
      <c r="S16" s="2">
        <v>0</v>
      </c>
      <c r="T16" s="2">
        <v>2</v>
      </c>
    </row>
    <row r="17" spans="1:20" x14ac:dyDescent="0.25">
      <c r="A17" s="43" t="s">
        <v>13</v>
      </c>
      <c r="B17" s="3" t="s">
        <v>24</v>
      </c>
      <c r="C17" s="2">
        <v>14</v>
      </c>
      <c r="D17" s="2">
        <v>20</v>
      </c>
      <c r="E17" s="2">
        <v>0</v>
      </c>
      <c r="F17" s="2">
        <v>8</v>
      </c>
      <c r="G17" s="2">
        <v>0</v>
      </c>
      <c r="H17" s="2">
        <v>0</v>
      </c>
      <c r="I17" s="2">
        <v>0</v>
      </c>
      <c r="J17" s="2">
        <v>8</v>
      </c>
      <c r="K17" s="2">
        <v>0</v>
      </c>
      <c r="L17" s="2">
        <v>13</v>
      </c>
      <c r="M17" s="2">
        <v>0</v>
      </c>
      <c r="N17" s="2">
        <v>11</v>
      </c>
      <c r="O17" s="2">
        <v>0</v>
      </c>
      <c r="P17" s="2">
        <v>3</v>
      </c>
      <c r="Q17" s="2">
        <v>0</v>
      </c>
      <c r="R17" s="2">
        <v>3</v>
      </c>
      <c r="S17" s="2">
        <v>0</v>
      </c>
      <c r="T17" s="2">
        <v>2</v>
      </c>
    </row>
    <row r="18" spans="1:20" x14ac:dyDescent="0.25">
      <c r="A18" s="43"/>
      <c r="B18" s="3" t="s">
        <v>29</v>
      </c>
      <c r="C18" s="2">
        <v>13</v>
      </c>
      <c r="D18" s="2">
        <v>20</v>
      </c>
      <c r="E18" s="2">
        <v>0</v>
      </c>
      <c r="F18" s="2">
        <v>8</v>
      </c>
      <c r="G18" s="2">
        <v>0</v>
      </c>
      <c r="H18" s="2">
        <v>0</v>
      </c>
      <c r="I18" s="2">
        <v>0</v>
      </c>
      <c r="J18" s="2">
        <v>8</v>
      </c>
      <c r="K18" s="2">
        <v>0</v>
      </c>
      <c r="L18" s="2">
        <v>13</v>
      </c>
      <c r="M18" s="2">
        <v>0</v>
      </c>
      <c r="N18" s="2">
        <v>11</v>
      </c>
      <c r="O18" s="2">
        <v>7</v>
      </c>
      <c r="P18" s="2">
        <v>2</v>
      </c>
      <c r="Q18" s="2">
        <v>0</v>
      </c>
      <c r="R18" s="2">
        <v>3</v>
      </c>
      <c r="S18" s="2">
        <v>0</v>
      </c>
      <c r="T18" s="2">
        <v>2</v>
      </c>
    </row>
    <row r="19" spans="1:20" x14ac:dyDescent="0.25">
      <c r="A19" s="43" t="s">
        <v>17</v>
      </c>
      <c r="B19" s="3" t="s">
        <v>24</v>
      </c>
      <c r="C19" s="2">
        <v>20</v>
      </c>
      <c r="D19" s="2">
        <v>14</v>
      </c>
      <c r="E19" s="2">
        <v>0</v>
      </c>
      <c r="F19" s="2">
        <v>1</v>
      </c>
      <c r="G19" s="2">
        <v>0</v>
      </c>
      <c r="H19" s="2">
        <v>14</v>
      </c>
      <c r="I19" s="2">
        <v>0</v>
      </c>
      <c r="J19" s="2">
        <v>2</v>
      </c>
      <c r="K19" s="2">
        <v>0</v>
      </c>
      <c r="L19" s="2">
        <v>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43"/>
      <c r="B20" s="3" t="s">
        <v>29</v>
      </c>
      <c r="C20" s="2">
        <v>18</v>
      </c>
      <c r="D20" s="2">
        <v>14</v>
      </c>
      <c r="E20" s="2">
        <v>0</v>
      </c>
      <c r="F20" s="2">
        <v>1</v>
      </c>
      <c r="G20" s="2">
        <v>19</v>
      </c>
      <c r="H20" s="2">
        <v>14</v>
      </c>
      <c r="I20" s="2">
        <v>0</v>
      </c>
      <c r="J20" s="2">
        <v>1</v>
      </c>
      <c r="K20" s="2">
        <v>0</v>
      </c>
      <c r="L20" s="2">
        <v>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43" t="s">
        <v>18</v>
      </c>
      <c r="B21" s="3" t="s">
        <v>24</v>
      </c>
      <c r="C21" s="2">
        <v>0</v>
      </c>
      <c r="D21" s="2">
        <v>7</v>
      </c>
      <c r="E21" s="2">
        <v>0</v>
      </c>
      <c r="F21" s="2">
        <v>6</v>
      </c>
      <c r="G21" s="2">
        <v>0</v>
      </c>
      <c r="H21" s="2">
        <v>2</v>
      </c>
      <c r="I21" s="2">
        <v>0</v>
      </c>
      <c r="J21" s="2">
        <v>4</v>
      </c>
      <c r="K21" s="2">
        <v>0</v>
      </c>
      <c r="L21" s="2">
        <v>5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0</v>
      </c>
    </row>
    <row r="22" spans="1:20" x14ac:dyDescent="0.25">
      <c r="A22" s="43"/>
      <c r="B22" s="3" t="s">
        <v>29</v>
      </c>
      <c r="C22" s="2">
        <v>0</v>
      </c>
      <c r="D22" s="2">
        <v>4</v>
      </c>
      <c r="E22" s="2">
        <v>0</v>
      </c>
      <c r="F22" s="2">
        <v>3</v>
      </c>
      <c r="G22" s="2">
        <v>0</v>
      </c>
      <c r="H22" s="2">
        <v>2</v>
      </c>
      <c r="I22" s="2">
        <v>0</v>
      </c>
      <c r="J22" s="2">
        <v>1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</row>
    <row r="23" spans="1:20" x14ac:dyDescent="0.25">
      <c r="A23" s="43" t="s">
        <v>19</v>
      </c>
      <c r="B23" s="3" t="s">
        <v>24</v>
      </c>
      <c r="C23" s="2">
        <v>4</v>
      </c>
      <c r="D23" s="2">
        <v>7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  <c r="J23" s="2">
        <v>4</v>
      </c>
      <c r="K23" s="2">
        <v>0</v>
      </c>
      <c r="L23" s="2">
        <v>2</v>
      </c>
      <c r="M23" s="2">
        <v>0</v>
      </c>
      <c r="N23" s="2">
        <v>2</v>
      </c>
      <c r="O23" s="2">
        <v>0</v>
      </c>
      <c r="P23" s="2">
        <v>0</v>
      </c>
      <c r="Q23" s="2">
        <v>0</v>
      </c>
      <c r="R23" s="2">
        <v>2</v>
      </c>
      <c r="S23" s="11">
        <v>4</v>
      </c>
      <c r="T23" s="2">
        <v>5</v>
      </c>
    </row>
    <row r="24" spans="1:20" x14ac:dyDescent="0.25">
      <c r="A24" s="43"/>
      <c r="B24" s="3" t="s">
        <v>29</v>
      </c>
      <c r="C24" s="2">
        <v>0</v>
      </c>
      <c r="D24" s="2">
        <v>2</v>
      </c>
      <c r="E24" s="2">
        <v>0</v>
      </c>
      <c r="F24" s="2">
        <v>2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</row>
    <row r="25" spans="1:20" x14ac:dyDescent="0.25">
      <c r="A25" s="43" t="s">
        <v>63</v>
      </c>
      <c r="B25" s="3" t="s">
        <v>24</v>
      </c>
      <c r="C25" s="2">
        <v>26</v>
      </c>
      <c r="D25" s="2">
        <v>31</v>
      </c>
      <c r="E25" s="2">
        <v>0</v>
      </c>
      <c r="F25" s="2">
        <v>7</v>
      </c>
      <c r="G25" s="2">
        <v>0</v>
      </c>
      <c r="H25" s="2">
        <v>0</v>
      </c>
      <c r="I25" s="2">
        <v>0</v>
      </c>
      <c r="J25" s="2">
        <v>20</v>
      </c>
      <c r="K25" s="2">
        <v>0</v>
      </c>
      <c r="L25" s="2">
        <v>17</v>
      </c>
      <c r="M25" s="2">
        <v>0</v>
      </c>
      <c r="N25" s="2">
        <v>2</v>
      </c>
      <c r="O25" s="2">
        <v>0</v>
      </c>
      <c r="P25" s="2">
        <v>1</v>
      </c>
      <c r="Q25" s="2">
        <v>20</v>
      </c>
      <c r="R25" s="2">
        <v>2</v>
      </c>
      <c r="S25" s="2">
        <v>0</v>
      </c>
      <c r="T25" s="2">
        <v>3</v>
      </c>
    </row>
    <row r="26" spans="1:20" x14ac:dyDescent="0.25">
      <c r="A26" s="43"/>
      <c r="B26" s="3" t="s">
        <v>29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3" t="s">
        <v>64</v>
      </c>
      <c r="B27" s="3" t="s">
        <v>24</v>
      </c>
      <c r="C27" s="2">
        <v>375</v>
      </c>
      <c r="D27" s="2">
        <v>493</v>
      </c>
      <c r="E27" s="2">
        <v>95</v>
      </c>
      <c r="F27" s="2">
        <v>439</v>
      </c>
      <c r="G27" s="2">
        <v>0</v>
      </c>
      <c r="H27" s="2">
        <v>20</v>
      </c>
      <c r="I27" s="2">
        <v>0</v>
      </c>
      <c r="J27" s="2">
        <v>195</v>
      </c>
      <c r="K27" s="2">
        <v>0</v>
      </c>
      <c r="L27" s="2">
        <v>224</v>
      </c>
      <c r="M27" s="2">
        <v>0</v>
      </c>
      <c r="N27" s="2">
        <v>37</v>
      </c>
      <c r="O27" s="2">
        <v>0</v>
      </c>
      <c r="P27" s="2">
        <v>5</v>
      </c>
      <c r="Q27" s="2">
        <v>31</v>
      </c>
      <c r="R27" s="2">
        <v>78</v>
      </c>
      <c r="S27" s="2">
        <v>0</v>
      </c>
      <c r="T27" s="2">
        <v>111</v>
      </c>
    </row>
    <row r="28" spans="1:20" x14ac:dyDescent="0.25">
      <c r="A28" s="43"/>
      <c r="B28" s="3" t="s">
        <v>29</v>
      </c>
      <c r="C28" s="2">
        <v>95</v>
      </c>
      <c r="D28" s="2">
        <v>109</v>
      </c>
      <c r="E28" s="2">
        <v>95</v>
      </c>
      <c r="F28" s="2">
        <v>69</v>
      </c>
      <c r="G28" s="2">
        <v>0</v>
      </c>
      <c r="H28" s="2">
        <v>17</v>
      </c>
      <c r="I28" s="2">
        <v>0</v>
      </c>
      <c r="J28" s="2">
        <v>48</v>
      </c>
      <c r="K28" s="2">
        <v>95</v>
      </c>
      <c r="L28" s="2">
        <v>66</v>
      </c>
      <c r="M28" s="2">
        <v>0</v>
      </c>
      <c r="N28" s="2">
        <v>21</v>
      </c>
      <c r="O28" s="2">
        <v>0</v>
      </c>
      <c r="P28" s="2">
        <v>5</v>
      </c>
      <c r="Q28" s="2">
        <v>31</v>
      </c>
      <c r="R28" s="2">
        <v>13</v>
      </c>
      <c r="S28" s="2">
        <v>0</v>
      </c>
      <c r="T28" s="2">
        <v>18</v>
      </c>
    </row>
    <row r="30" spans="1:20" x14ac:dyDescent="0.25">
      <c r="A30" s="1" t="s">
        <v>65</v>
      </c>
      <c r="I30" s="11"/>
      <c r="J30" s="11"/>
    </row>
    <row r="31" spans="1:20" x14ac:dyDescent="0.25">
      <c r="A31" s="1" t="s">
        <v>66</v>
      </c>
    </row>
    <row r="32" spans="1:20" x14ac:dyDescent="0.25">
      <c r="A32" s="1" t="s">
        <v>67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workbookViewId="0">
      <selection activeCell="B6" sqref="B6"/>
    </sheetView>
  </sheetViews>
  <sheetFormatPr defaultRowHeight="15" x14ac:dyDescent="0.25"/>
  <cols>
    <col min="1" max="1" width="13.140625" bestFit="1" customWidth="1"/>
    <col min="2" max="2" width="22.85546875" bestFit="1" customWidth="1"/>
    <col min="3" max="3" width="24" bestFit="1" customWidth="1"/>
    <col min="4" max="4" width="24.5703125" bestFit="1" customWidth="1"/>
    <col min="5" max="5" width="22.7109375" bestFit="1" customWidth="1"/>
    <col min="6" max="6" width="23" bestFit="1" customWidth="1"/>
    <col min="7" max="7" width="22.85546875" bestFit="1" customWidth="1"/>
    <col min="8" max="8" width="23.42578125" bestFit="1" customWidth="1"/>
    <col min="9" max="9" width="23" bestFit="1" customWidth="1"/>
    <col min="10" max="10" width="22.85546875" bestFit="1" customWidth="1"/>
    <col min="11" max="11" width="24" bestFit="1" customWidth="1"/>
    <col min="12" max="12" width="23.5703125" bestFit="1" customWidth="1"/>
  </cols>
  <sheetData>
    <row r="3" spans="1:12" x14ac:dyDescent="0.25">
      <c r="A3" s="24" t="s">
        <v>152</v>
      </c>
      <c r="B3" t="s">
        <v>154</v>
      </c>
      <c r="C3" t="s">
        <v>155</v>
      </c>
      <c r="D3" t="s">
        <v>156</v>
      </c>
      <c r="E3" t="s">
        <v>157</v>
      </c>
      <c r="F3" t="s">
        <v>158</v>
      </c>
      <c r="G3" t="s">
        <v>159</v>
      </c>
      <c r="H3" t="s">
        <v>160</v>
      </c>
      <c r="I3" t="s">
        <v>161</v>
      </c>
      <c r="J3" t="s">
        <v>162</v>
      </c>
      <c r="K3" t="s">
        <v>163</v>
      </c>
      <c r="L3" t="s">
        <v>164</v>
      </c>
    </row>
    <row r="4" spans="1:12" x14ac:dyDescent="0.25">
      <c r="A4" s="25" t="s">
        <v>68</v>
      </c>
      <c r="B4" s="27">
        <v>526</v>
      </c>
      <c r="C4" s="27">
        <v>482</v>
      </c>
      <c r="D4" s="27">
        <v>3</v>
      </c>
      <c r="E4" s="27">
        <v>220</v>
      </c>
      <c r="F4" s="27">
        <v>235</v>
      </c>
      <c r="G4" s="27">
        <v>19</v>
      </c>
      <c r="H4" s="27">
        <v>2</v>
      </c>
      <c r="I4" s="27">
        <v>72</v>
      </c>
      <c r="J4" s="27">
        <v>102</v>
      </c>
      <c r="K4" s="27">
        <v>113</v>
      </c>
      <c r="L4" s="27">
        <v>29</v>
      </c>
    </row>
    <row r="5" spans="1:12" x14ac:dyDescent="0.25">
      <c r="A5" s="26">
        <v>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</row>
    <row r="6" spans="1:12" x14ac:dyDescent="0.25">
      <c r="A6" s="26"/>
      <c r="B6" s="27">
        <v>526</v>
      </c>
      <c r="C6" s="27">
        <v>482</v>
      </c>
      <c r="D6" s="27">
        <v>3</v>
      </c>
      <c r="E6" s="27">
        <v>220</v>
      </c>
      <c r="F6" s="27">
        <v>235</v>
      </c>
      <c r="G6" s="27">
        <v>19</v>
      </c>
      <c r="H6" s="27">
        <v>2</v>
      </c>
      <c r="I6" s="27">
        <v>72</v>
      </c>
      <c r="J6" s="27">
        <v>102</v>
      </c>
      <c r="K6" s="27">
        <v>113</v>
      </c>
      <c r="L6" s="27">
        <v>29</v>
      </c>
    </row>
    <row r="7" spans="1:12" x14ac:dyDescent="0.25">
      <c r="A7" s="25" t="s">
        <v>71</v>
      </c>
      <c r="B7" s="27">
        <v>126</v>
      </c>
      <c r="C7" s="27">
        <v>75</v>
      </c>
      <c r="D7" s="27">
        <v>20</v>
      </c>
      <c r="E7" s="27">
        <v>52</v>
      </c>
      <c r="F7" s="27">
        <v>73</v>
      </c>
      <c r="G7" s="27">
        <v>22</v>
      </c>
      <c r="H7" s="27">
        <v>7</v>
      </c>
      <c r="I7" s="27">
        <v>14</v>
      </c>
      <c r="J7" s="27">
        <v>18</v>
      </c>
      <c r="K7" s="27">
        <v>10</v>
      </c>
      <c r="L7" s="27">
        <v>10</v>
      </c>
    </row>
    <row r="8" spans="1:12" x14ac:dyDescent="0.25">
      <c r="A8" s="26">
        <v>1</v>
      </c>
      <c r="B8" s="27">
        <v>20</v>
      </c>
      <c r="C8" s="27">
        <v>8</v>
      </c>
      <c r="D8" s="27">
        <v>0</v>
      </c>
      <c r="E8" s="27">
        <v>8</v>
      </c>
      <c r="F8" s="27">
        <v>13</v>
      </c>
      <c r="G8" s="27">
        <v>11</v>
      </c>
      <c r="H8" s="27">
        <v>3</v>
      </c>
      <c r="I8" s="27">
        <v>3</v>
      </c>
      <c r="J8" s="27">
        <v>2</v>
      </c>
      <c r="K8" s="27">
        <v>2</v>
      </c>
      <c r="L8" s="27">
        <v>3</v>
      </c>
    </row>
    <row r="9" spans="1:12" x14ac:dyDescent="0.25">
      <c r="A9" s="26"/>
      <c r="B9" s="27">
        <v>106</v>
      </c>
      <c r="C9" s="27">
        <v>67</v>
      </c>
      <c r="D9" s="27">
        <v>20</v>
      </c>
      <c r="E9" s="27">
        <v>44</v>
      </c>
      <c r="F9" s="27">
        <v>60</v>
      </c>
      <c r="G9" s="27">
        <v>11</v>
      </c>
      <c r="H9" s="27">
        <v>4</v>
      </c>
      <c r="I9" s="27">
        <v>11</v>
      </c>
      <c r="J9" s="27">
        <v>16</v>
      </c>
      <c r="K9" s="27">
        <v>8</v>
      </c>
      <c r="L9" s="27">
        <v>7</v>
      </c>
    </row>
    <row r="10" spans="1:12" x14ac:dyDescent="0.25">
      <c r="A10" s="25" t="s">
        <v>165</v>
      </c>
      <c r="B10" s="27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6"/>
      <c r="B11" s="27">
        <v>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6" t="s">
        <v>165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5" t="s">
        <v>153</v>
      </c>
      <c r="B13" s="27">
        <v>653</v>
      </c>
      <c r="C13" s="27">
        <v>557</v>
      </c>
      <c r="D13" s="27">
        <v>23</v>
      </c>
      <c r="E13" s="27">
        <v>272</v>
      </c>
      <c r="F13" s="27">
        <v>308</v>
      </c>
      <c r="G13" s="27">
        <v>41</v>
      </c>
      <c r="H13" s="27">
        <v>9</v>
      </c>
      <c r="I13" s="27">
        <v>86</v>
      </c>
      <c r="J13" s="27">
        <v>120</v>
      </c>
      <c r="K13" s="27">
        <v>123</v>
      </c>
      <c r="L13" s="27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EA901D12950418752C5FA976F6C74" ma:contentTypeVersion="2" ma:contentTypeDescription="Create a new document." ma:contentTypeScope="" ma:versionID="1bfdca340e82a6f0a690a2835144b2b3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39BE4-9DE2-4E43-96F2-26B1D3A07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0E79D-CEF5-4BD3-9732-20384584F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B49F2-77CD-4D37-8F9E-CF3B7A228395}">
  <ds:schemaRefs>
    <ds:schemaRef ds:uri="362caa75-196a-4e38-861a-5b8d77e98c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Sheet1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0x010100AEAEA901D12950418752C5FA976F6C74</vt:lpwstr>
  </property>
</Properties>
</file>