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15360" windowHeight="874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  <sheet name="SI Perf Network 072017" sheetId="15" state="hidden" r:id="rId5"/>
  </sheets>
  <externalReferences>
    <externalReference r:id="rId6"/>
  </externalReferences>
  <definedNames>
    <definedName name="_xlnm._FilterDatabase" localSheetId="4" hidden="1">'SI Perf Network 072017'!$C$1:$C$944</definedName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2" l="1"/>
  <c r="J94" i="2"/>
  <c r="F94" i="2"/>
  <c r="J93" i="2"/>
  <c r="F93" i="2"/>
  <c r="F92" i="2"/>
  <c r="J92" i="2"/>
  <c r="F91" i="2"/>
  <c r="J91" i="2"/>
  <c r="F150" i="2" l="1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18" i="2"/>
  <c r="E118" i="2"/>
  <c r="D118" i="2"/>
  <c r="F117" i="2"/>
  <c r="E117" i="2"/>
  <c r="D117" i="2"/>
  <c r="F116" i="2"/>
  <c r="E116" i="2"/>
  <c r="D116" i="2"/>
  <c r="F115" i="2"/>
  <c r="E115" i="2"/>
  <c r="F114" i="2"/>
  <c r="E114" i="2"/>
  <c r="D114" i="2"/>
  <c r="F113" i="2"/>
  <c r="E113" i="2"/>
  <c r="D113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E61" i="2"/>
  <c r="F58" i="2"/>
  <c r="E58" i="2"/>
  <c r="D58" i="2"/>
  <c r="F57" i="2"/>
  <c r="E57" i="2"/>
  <c r="D57" i="2"/>
  <c r="F56" i="2"/>
  <c r="E56" i="2"/>
  <c r="D56" i="2"/>
  <c r="E55" i="2"/>
  <c r="D55" i="2"/>
  <c r="F54" i="2"/>
  <c r="E54" i="2"/>
  <c r="D54" i="2"/>
  <c r="F53" i="2"/>
  <c r="E53" i="2"/>
  <c r="D53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2" i="2"/>
  <c r="E42" i="2"/>
  <c r="D42" i="2"/>
  <c r="F41" i="2"/>
  <c r="E41" i="2"/>
  <c r="D41" i="2"/>
  <c r="F40" i="2"/>
  <c r="E40" i="2"/>
  <c r="D40" i="2"/>
  <c r="F39" i="2"/>
  <c r="E39" i="2"/>
  <c r="F38" i="2"/>
  <c r="E38" i="2"/>
  <c r="D38" i="2"/>
  <c r="F37" i="2"/>
  <c r="E37" i="2"/>
  <c r="D37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J5" i="2"/>
  <c r="J10" i="2"/>
  <c r="J9" i="2"/>
  <c r="J8" i="2"/>
  <c r="J7" i="2"/>
  <c r="J6" i="2"/>
  <c r="J18" i="2"/>
  <c r="J17" i="2"/>
  <c r="J16" i="2"/>
  <c r="J15" i="2"/>
  <c r="J14" i="2"/>
  <c r="J13" i="2"/>
  <c r="J26" i="2"/>
  <c r="J25" i="2"/>
  <c r="J24" i="2"/>
  <c r="J23" i="2"/>
  <c r="J22" i="2"/>
  <c r="J21" i="2"/>
  <c r="J34" i="2"/>
  <c r="J33" i="2"/>
  <c r="J32" i="2"/>
  <c r="J31" i="2"/>
  <c r="J30" i="2"/>
  <c r="J29" i="2"/>
  <c r="J42" i="2"/>
  <c r="J41" i="2"/>
  <c r="J40" i="2"/>
  <c r="J39" i="2"/>
  <c r="J38" i="2"/>
  <c r="J37" i="2"/>
  <c r="J50" i="2"/>
  <c r="J49" i="2"/>
  <c r="J48" i="2"/>
  <c r="J47" i="2"/>
  <c r="J46" i="2"/>
  <c r="J45" i="2"/>
  <c r="J58" i="2"/>
  <c r="J57" i="2"/>
  <c r="J56" i="2"/>
  <c r="J55" i="2"/>
  <c r="J54" i="2"/>
  <c r="J53" i="2"/>
  <c r="J66" i="2"/>
  <c r="J65" i="2"/>
  <c r="J64" i="2"/>
  <c r="J63" i="2"/>
  <c r="J62" i="2"/>
  <c r="J61" i="2"/>
  <c r="J74" i="2"/>
  <c r="J73" i="2"/>
  <c r="J72" i="2"/>
  <c r="J71" i="2"/>
  <c r="J70" i="2"/>
  <c r="J69" i="2"/>
  <c r="J82" i="2"/>
  <c r="J81" i="2"/>
  <c r="J80" i="2"/>
  <c r="J79" i="2"/>
  <c r="J78" i="2"/>
  <c r="J77" i="2"/>
  <c r="J90" i="2"/>
  <c r="J89" i="2"/>
  <c r="J88" i="2"/>
  <c r="J87" i="2"/>
  <c r="J86" i="2"/>
  <c r="J85" i="2"/>
  <c r="J102" i="2"/>
  <c r="J101" i="2"/>
  <c r="J100" i="2"/>
  <c r="J99" i="2"/>
  <c r="J98" i="2"/>
  <c r="J97" i="2"/>
  <c r="J110" i="2"/>
  <c r="J109" i="2"/>
  <c r="J108" i="2"/>
  <c r="J107" i="2"/>
  <c r="J106" i="2"/>
  <c r="J105" i="2"/>
  <c r="J118" i="2"/>
  <c r="J117" i="2"/>
  <c r="J116" i="2"/>
  <c r="J115" i="2"/>
  <c r="J114" i="2"/>
  <c r="J113" i="2"/>
  <c r="J126" i="2"/>
  <c r="J125" i="2"/>
  <c r="J124" i="2"/>
  <c r="J123" i="2"/>
  <c r="J122" i="2"/>
  <c r="J121" i="2"/>
  <c r="J134" i="2"/>
  <c r="J133" i="2"/>
  <c r="J132" i="2"/>
  <c r="J131" i="2"/>
  <c r="J130" i="2"/>
  <c r="J129" i="2"/>
  <c r="J142" i="2"/>
  <c r="J141" i="2"/>
  <c r="J140" i="2"/>
  <c r="J139" i="2"/>
  <c r="J138" i="2"/>
  <c r="J137" i="2"/>
  <c r="J149" i="2"/>
  <c r="J148" i="2"/>
  <c r="J147" i="2"/>
  <c r="J146" i="2"/>
  <c r="J145" i="2"/>
  <c r="J150" i="2"/>
  <c r="I152" i="2"/>
  <c r="D23" i="1" s="1"/>
  <c r="H152" i="2"/>
  <c r="C23" i="1" s="1"/>
  <c r="G23" i="1" s="1"/>
  <c r="I144" i="2"/>
  <c r="D22" i="1" s="1"/>
  <c r="H144" i="2"/>
  <c r="C22" i="1" s="1"/>
  <c r="G22" i="1" s="1"/>
  <c r="I136" i="2"/>
  <c r="D21" i="1" s="1"/>
  <c r="H21" i="1" s="1"/>
  <c r="H136" i="2"/>
  <c r="C21" i="1" s="1"/>
  <c r="G21" i="1" s="1"/>
  <c r="I128" i="2"/>
  <c r="D20" i="1" s="1"/>
  <c r="H20" i="1" s="1"/>
  <c r="H128" i="2"/>
  <c r="C20" i="1" s="1"/>
  <c r="I120" i="2"/>
  <c r="D18" i="1" s="1"/>
  <c r="H18" i="1" s="1"/>
  <c r="H120" i="2"/>
  <c r="C18" i="1" s="1"/>
  <c r="I112" i="2"/>
  <c r="D17" i="1" s="1"/>
  <c r="H17" i="1" s="1"/>
  <c r="H112" i="2"/>
  <c r="C17" i="1" s="1"/>
  <c r="G17" i="1" s="1"/>
  <c r="I104" i="2"/>
  <c r="D16" i="1" s="1"/>
  <c r="H16" i="1" s="1"/>
  <c r="H104" i="2"/>
  <c r="C16" i="1" s="1"/>
  <c r="G16" i="1" s="1"/>
  <c r="I96" i="2"/>
  <c r="D15" i="1" s="1"/>
  <c r="H15" i="1" s="1"/>
  <c r="C15" i="1"/>
  <c r="I84" i="2"/>
  <c r="D14" i="1" s="1"/>
  <c r="H14" i="1" s="1"/>
  <c r="H84" i="2"/>
  <c r="C14" i="1" s="1"/>
  <c r="I76" i="2"/>
  <c r="D13" i="1" s="1"/>
  <c r="H13" i="1" s="1"/>
  <c r="H76" i="2"/>
  <c r="C13" i="1" s="1"/>
  <c r="I68" i="2"/>
  <c r="D12" i="1" s="1"/>
  <c r="H12" i="1" s="1"/>
  <c r="H68" i="2"/>
  <c r="I60" i="2"/>
  <c r="D11" i="1" s="1"/>
  <c r="H11" i="1" s="1"/>
  <c r="H60" i="2"/>
  <c r="C11" i="1" s="1"/>
  <c r="I52" i="2"/>
  <c r="D10" i="1" s="1"/>
  <c r="H10" i="1" s="1"/>
  <c r="H52" i="2"/>
  <c r="C10" i="1" s="1"/>
  <c r="I44" i="2"/>
  <c r="D9" i="1" s="1"/>
  <c r="H9" i="1" s="1"/>
  <c r="H44" i="2"/>
  <c r="C9" i="1" s="1"/>
  <c r="I36" i="2"/>
  <c r="D8" i="1" s="1"/>
  <c r="H8" i="1" s="1"/>
  <c r="H36" i="2"/>
  <c r="C8" i="1" s="1"/>
  <c r="I28" i="2"/>
  <c r="D7" i="1" s="1"/>
  <c r="H7" i="1" s="1"/>
  <c r="H28" i="2"/>
  <c r="C7" i="1" s="1"/>
  <c r="I20" i="2"/>
  <c r="D6" i="1" s="1"/>
  <c r="H6" i="1" s="1"/>
  <c r="H20" i="2"/>
  <c r="C6" i="1" s="1"/>
  <c r="G6" i="1" s="1"/>
  <c r="I12" i="2"/>
  <c r="D5" i="1" s="1"/>
  <c r="H5" i="1" s="1"/>
  <c r="H12" i="2"/>
  <c r="C5" i="1" s="1"/>
  <c r="C12" i="1"/>
  <c r="E19" i="1"/>
  <c r="H19" i="1"/>
  <c r="J136" i="2" l="1"/>
  <c r="J112" i="2"/>
  <c r="E6" i="1"/>
  <c r="I6" i="1" s="1"/>
  <c r="J144" i="2"/>
  <c r="E7" i="1"/>
  <c r="J152" i="2"/>
  <c r="J104" i="2"/>
  <c r="E8" i="1"/>
  <c r="I8" i="1" s="1"/>
  <c r="G8" i="1"/>
  <c r="E5" i="1"/>
  <c r="E21" i="1"/>
  <c r="I21" i="1" s="1"/>
  <c r="E23" i="1"/>
  <c r="I23" i="1" s="1"/>
  <c r="E11" i="1"/>
  <c r="E13" i="1"/>
  <c r="J120" i="2"/>
  <c r="J76" i="2"/>
  <c r="J28" i="2"/>
  <c r="E22" i="1"/>
  <c r="I22" i="1" s="1"/>
  <c r="J128" i="2"/>
  <c r="E14" i="1"/>
  <c r="J84" i="2"/>
  <c r="J60" i="2"/>
  <c r="J36" i="2"/>
  <c r="J12" i="2"/>
  <c r="E17" i="1"/>
  <c r="I17" i="1" s="1"/>
  <c r="J68" i="2"/>
  <c r="J52" i="2"/>
  <c r="J20" i="2"/>
  <c r="H22" i="1"/>
  <c r="D24" i="1"/>
  <c r="E16" i="1"/>
  <c r="I16" i="1" s="1"/>
  <c r="J96" i="2"/>
  <c r="H23" i="1"/>
  <c r="E15" i="1"/>
  <c r="E12" i="1"/>
  <c r="E9" i="1"/>
  <c r="J44" i="2"/>
  <c r="E10" i="1"/>
  <c r="E20" i="1"/>
  <c r="E18" i="1"/>
  <c r="C24" i="1"/>
  <c r="G14" i="1" l="1"/>
  <c r="G19" i="1"/>
  <c r="G12" i="1"/>
  <c r="H24" i="1"/>
  <c r="G7" i="1"/>
  <c r="E24" i="1"/>
  <c r="G10" i="1"/>
  <c r="G11" i="1"/>
  <c r="G13" i="1"/>
  <c r="G15" i="1"/>
  <c r="G20" i="1"/>
  <c r="G5" i="1"/>
  <c r="G9" i="1"/>
  <c r="G18" i="1"/>
  <c r="I12" i="1" l="1"/>
  <c r="I19" i="1"/>
  <c r="I5" i="1"/>
  <c r="I14" i="1"/>
  <c r="I7" i="1"/>
  <c r="I20" i="1"/>
  <c r="I15" i="1"/>
  <c r="I18" i="1"/>
  <c r="I11" i="1"/>
  <c r="I13" i="1"/>
  <c r="I10" i="1"/>
  <c r="I9" i="1"/>
  <c r="G24" i="1"/>
  <c r="I24" i="1" l="1"/>
</calcChain>
</file>

<file path=xl/sharedStrings.xml><?xml version="1.0" encoding="utf-8"?>
<sst xmlns="http://schemas.openxmlformats.org/spreadsheetml/2006/main" count="15903" uniqueCount="4373">
  <si>
    <t>PPS Funds Flow Summary by Partner Type - DY3, Q1 (IPP Module 1.4 and Module 1.10)</t>
  </si>
  <si>
    <t>Partner Category</t>
  </si>
  <si>
    <t>Quarterly Funds Flow Update - DY3, Q1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</si>
  <si>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</si>
  <si>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</si>
  <si>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</si>
  <si>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</si>
  <si>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</si>
  <si>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</si>
  <si>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</si>
  <si>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</si>
  <si>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</si>
  <si>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</si>
  <si>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</si>
  <si>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</si>
  <si>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</si>
  <si>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</si>
  <si>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</si>
  <si>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</si>
  <si>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</si>
  <si>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</si>
  <si>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</si>
  <si>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</si>
  <si>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</si>
  <si>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</si>
  <si>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</si>
  <si>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</si>
  <si>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</si>
  <si>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</si>
  <si>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Quarterly Funds Flow Updates - DY3, Q1</t>
  </si>
  <si>
    <t>NPI</t>
  </si>
  <si>
    <t>MMIS ID</t>
  </si>
  <si>
    <t>Partner Name</t>
  </si>
  <si>
    <t>Safety Net</t>
  </si>
  <si>
    <t>State Assigned Category</t>
  </si>
  <si>
    <t>INSERT ROWS ABOVE FOR ADDITIONAL PARTNERS IN THIS CATEGORY - DO NOT ENTER DATA IN THIS ROW</t>
  </si>
  <si>
    <t>Intersections International</t>
  </si>
  <si>
    <t>Island Voice</t>
  </si>
  <si>
    <t>NYC Yoga Project</t>
  </si>
  <si>
    <t>CBO</t>
  </si>
  <si>
    <t>SIPCW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</si>
  <si>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</si>
  <si>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</si>
  <si>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</si>
  <si>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</si>
  <si>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</si>
  <si>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</si>
  <si>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Q1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</si>
  <si>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</si>
  <si>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</si>
  <si>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</si>
  <si>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</si>
  <si>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</si>
  <si>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</si>
  <si>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</si>
  <si>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</si>
  <si>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</si>
  <si>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</si>
  <si>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Christopher's Reason</t>
  </si>
  <si>
    <t>PPS Partner Engagement by Project</t>
  </si>
  <si>
    <t>Partner Type</t>
  </si>
  <si>
    <t>2.a.iii.</t>
  </si>
  <si>
    <t>2.b.iv.</t>
  </si>
  <si>
    <t>2.b.vii.</t>
  </si>
  <si>
    <t>2.b.viii.</t>
  </si>
  <si>
    <t>2.d.i.</t>
  </si>
  <si>
    <t>3.a.i.</t>
  </si>
  <si>
    <t>3.a.iv.</t>
  </si>
  <si>
    <t>3.c.i.</t>
  </si>
  <si>
    <t>3.g.ii.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</si>
  <si>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</si>
  <si>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</si>
  <si>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</si>
  <si>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</si>
  <si>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</si>
  <si>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</si>
  <si>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</si>
  <si>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</si>
  <si>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</si>
  <si>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</si>
  <si>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</si>
  <si>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</si>
  <si>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</si>
  <si>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</si>
  <si>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</si>
  <si>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</si>
  <si>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</si>
  <si>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</si>
  <si>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</si>
  <si>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</si>
  <si>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</si>
  <si>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</si>
  <si>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</si>
  <si>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</si>
  <si>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</si>
  <si>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</si>
  <si>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</si>
  <si>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</si>
  <si>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</si>
  <si>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</si>
  <si>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</si>
  <si>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</si>
  <si>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</si>
  <si>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</si>
  <si>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</si>
  <si>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</si>
  <si>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</si>
  <si>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</si>
  <si>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</si>
  <si>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</si>
  <si>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SGARLATO ANTHONY DR.</t>
  </si>
  <si>
    <t>E0191775</t>
  </si>
  <si>
    <t>SGARLATO ANTHONY RALPH MD</t>
  </si>
  <si>
    <t>All Other:: Practitioner - Primary Care Provider (PCP)</t>
  </si>
  <si>
    <t>No</t>
  </si>
  <si>
    <t>LUTHERN MED CTR</t>
  </si>
  <si>
    <t>BROOKLYN</t>
  </si>
  <si>
    <t>NY</t>
  </si>
  <si>
    <t>11220-2559</t>
  </si>
  <si>
    <t>PHYSICIAN</t>
  </si>
  <si>
    <t>M</t>
  </si>
  <si>
    <t>MMIS</t>
  </si>
  <si>
    <t>P</t>
  </si>
  <si>
    <t>SHTAYNBERG NORBERT DR.</t>
  </si>
  <si>
    <t>E0318968</t>
  </si>
  <si>
    <t>SHTAYNBERG NORBERT</t>
  </si>
  <si>
    <t>All Other:: Practitioner - Non-Primary Care Provider (PCP)</t>
  </si>
  <si>
    <t>470 SEAVIEW AVE</t>
  </si>
  <si>
    <t>STATEN ISLAND</t>
  </si>
  <si>
    <t>10305-3401</t>
  </si>
  <si>
    <t>NABAGIEZ JOHN DR.</t>
  </si>
  <si>
    <t>E0081458</t>
  </si>
  <si>
    <t>NABAGIEZ JOHN MD</t>
  </si>
  <si>
    <t>Practitioner - Non-Primary Care Provider (PCP)</t>
  </si>
  <si>
    <t>242 MASON AVE</t>
  </si>
  <si>
    <t>10305-3408</t>
  </si>
  <si>
    <t>MULROONEY STEPHEN DR.</t>
  </si>
  <si>
    <t>E0148752</t>
  </si>
  <si>
    <t>MULROONEY STEPHEN M MD PC</t>
  </si>
  <si>
    <t>153 W 11TH ST</t>
  </si>
  <si>
    <t>NEW YORK</t>
  </si>
  <si>
    <t>10011-8305</t>
  </si>
  <si>
    <t>VIGNERI PHILLIP DR.</t>
  </si>
  <si>
    <t>E0203601</t>
  </si>
  <si>
    <t>VIGNERI PHILLIP M</t>
  </si>
  <si>
    <t>300 COMMUNITY DR</t>
  </si>
  <si>
    <t>MANHASSET</t>
  </si>
  <si>
    <t>11030-3816</t>
  </si>
  <si>
    <t>ALVAREZ GREGORIO DR.</t>
  </si>
  <si>
    <t>E0148636</t>
  </si>
  <si>
    <t>ALVAREZ GREGORIO II MD</t>
  </si>
  <si>
    <t>SI UNIVERSITY HOSP</t>
  </si>
  <si>
    <t>10305-3436</t>
  </si>
  <si>
    <t>ARDOLIC BRAHIM DR.</t>
  </si>
  <si>
    <t>E0084499</t>
  </si>
  <si>
    <t>ARDOLIC BRAHIM MD</t>
  </si>
  <si>
    <t>UNIVERSITY HOSP</t>
  </si>
  <si>
    <t>11203-2000</t>
  </si>
  <si>
    <t>BROWN CARA</t>
  </si>
  <si>
    <t>E0325616</t>
  </si>
  <si>
    <t>1981 MARCUS AVE STE 208</t>
  </si>
  <si>
    <t>NEW HYDE PARK</t>
  </si>
  <si>
    <t>11042-1055</t>
  </si>
  <si>
    <t>AGRAWAL KISHORE DR.</t>
  </si>
  <si>
    <t>E0212810</t>
  </si>
  <si>
    <t>AGRAWAL KISHORE S          MD</t>
  </si>
  <si>
    <t>4287 RICHMOND AVE</t>
  </si>
  <si>
    <t>10312-6241</t>
  </si>
  <si>
    <t>DEITCH JONATHAN DR.</t>
  </si>
  <si>
    <t>E0107873</t>
  </si>
  <si>
    <t>DEITCH JONATHAN S MD</t>
  </si>
  <si>
    <t>CORNELL U MC-SURG</t>
  </si>
  <si>
    <t>10065-4870</t>
  </si>
  <si>
    <t>DRAPER LAWRENCE DR.</t>
  </si>
  <si>
    <t>E0355726</t>
  </si>
  <si>
    <t>DRAPER LAWRENCE</t>
  </si>
  <si>
    <t>DRAPER LAWRENCE BRADFORD</t>
  </si>
  <si>
    <t>1000 SOUTH AVE</t>
  </si>
  <si>
    <t>10314-3409</t>
  </si>
  <si>
    <t>TRENKMANN ERIC DR.</t>
  </si>
  <si>
    <t>E0064167</t>
  </si>
  <si>
    <t>TRENKMANN ERIC MD</t>
  </si>
  <si>
    <t>1ST AVE @ 16TH ST</t>
  </si>
  <si>
    <t>Giovinazzo, Joseph</t>
  </si>
  <si>
    <t>E0116254</t>
  </si>
  <si>
    <t>GIOVINAZZO JOSEPH JEROME MD</t>
  </si>
  <si>
    <t>GIOVINAZZO JOSEPH DR.</t>
  </si>
  <si>
    <t>GIOVINAZZO JOSEPH JEROME</t>
  </si>
  <si>
    <t>10306-3688</t>
  </si>
  <si>
    <t>FLORENCE SHUM</t>
  </si>
  <si>
    <t>E0322987</t>
  </si>
  <si>
    <t>SHUM FLORENCE</t>
  </si>
  <si>
    <t>Paul I. Berkley</t>
  </si>
  <si>
    <t>(718) 448-3210</t>
  </si>
  <si>
    <t>pberkley@hms-nj.com</t>
  </si>
  <si>
    <t>1099 TARGEE ST</t>
  </si>
  <si>
    <t>10304-4310</t>
  </si>
  <si>
    <t>SIDLOW RICHARD DR.</t>
  </si>
  <si>
    <t>E0105281</t>
  </si>
  <si>
    <t>SIDLOW RICHARD MD</t>
  </si>
  <si>
    <t>Practitioner - Primary Care Provider (PCP)</t>
  </si>
  <si>
    <t>4143 RICHMOND AVE</t>
  </si>
  <si>
    <t>10312-5637</t>
  </si>
  <si>
    <t>POWELL-RIVERS CAROLYN DR.</t>
  </si>
  <si>
    <t>E0193352</t>
  </si>
  <si>
    <t>POWELL-RIVERS CAROLYN ROSEMAR</t>
  </si>
  <si>
    <t>664 BAY ST</t>
  </si>
  <si>
    <t>10304-3829</t>
  </si>
  <si>
    <t>OPTOMETRIST</t>
  </si>
  <si>
    <t>SHIAU JOHN DR.</t>
  </si>
  <si>
    <t>E0108039</t>
  </si>
  <si>
    <t>SHIAU JOHN SOU-CHENG MD</t>
  </si>
  <si>
    <t>SHIAU JOHN SOU-CHENG</t>
  </si>
  <si>
    <t>ALASTRA ANTHONY DR.</t>
  </si>
  <si>
    <t>E0041666</t>
  </si>
  <si>
    <t>ALASTRA ANTHONY J G MD</t>
  </si>
  <si>
    <t>ALASTRA ANTHONY JOHN GERARD</t>
  </si>
  <si>
    <t>HLTHCRE ASSOC PC</t>
  </si>
  <si>
    <t>JAYARAM N DR.</t>
  </si>
  <si>
    <t>E0116172</t>
  </si>
  <si>
    <t>JAYARAM NADUBEETHI</t>
  </si>
  <si>
    <t>506 6TH ST</t>
  </si>
  <si>
    <t>11215-3609</t>
  </si>
  <si>
    <t>YARMISH GAIL</t>
  </si>
  <si>
    <t>E0292003</t>
  </si>
  <si>
    <t>YARMISH GAIL M  MD</t>
  </si>
  <si>
    <t>400 E 85TH ST</t>
  </si>
  <si>
    <t>10028-6303</t>
  </si>
  <si>
    <t>ZHONG XUN DR.</t>
  </si>
  <si>
    <t>E0310603</t>
  </si>
  <si>
    <t>ZHONG XUN</t>
  </si>
  <si>
    <t>2201 HEMPSTEAD TPKE</t>
  </si>
  <si>
    <t>EAST MEADOW</t>
  </si>
  <si>
    <t>11554-1859</t>
  </si>
  <si>
    <t>SWAMY SAMALA DR.</t>
  </si>
  <si>
    <t>E0260017</t>
  </si>
  <si>
    <t>SWAMY SAMALA               MD</t>
  </si>
  <si>
    <t>Yes</t>
  </si>
  <si>
    <t>ST VINCENTS MED CTR</t>
  </si>
  <si>
    <t>10310-1699</t>
  </si>
  <si>
    <t>MATHEW BETSY</t>
  </si>
  <si>
    <t>E0305715</t>
  </si>
  <si>
    <t>2079 FOREST AVE</t>
  </si>
  <si>
    <t>10303-1735</t>
  </si>
  <si>
    <t>ALEX J CUTLER, MD</t>
  </si>
  <si>
    <t>E0359974</t>
  </si>
  <si>
    <t>CUTLER ALEX JAY</t>
  </si>
  <si>
    <t>Mental Health:: Practitioner - Non-Primary Care Provider (PCP)</t>
  </si>
  <si>
    <t>CUTLER ALEX DR.</t>
  </si>
  <si>
    <t>75-59 263RD ST AT 74TH AVE</t>
  </si>
  <si>
    <t>GLEN OAKS</t>
  </si>
  <si>
    <t>11004-0000</t>
  </si>
  <si>
    <t>BASILLOTE JAY DR.</t>
  </si>
  <si>
    <t>E0038944</t>
  </si>
  <si>
    <t>BASILLOTE JAY B MD</t>
  </si>
  <si>
    <t>1200 SOUTH AVE</t>
  </si>
  <si>
    <t>10314-3420</t>
  </si>
  <si>
    <t>MAGGIO RICHARD DR.</t>
  </si>
  <si>
    <t>E0003343</t>
  </si>
  <si>
    <t>MAGGIO MD RICHARD</t>
  </si>
  <si>
    <t>MAGGIO RICHARD MD</t>
  </si>
  <si>
    <t>1050 CLOVE RD</t>
  </si>
  <si>
    <t>10301-3627</t>
  </si>
  <si>
    <t>KOPOLOVICH HARRY DR.</t>
  </si>
  <si>
    <t>E0308161</t>
  </si>
  <si>
    <t>KOPOLOVICH HARRY</t>
  </si>
  <si>
    <t>1400 PELHAM PKWY S</t>
  </si>
  <si>
    <t>BRONX</t>
  </si>
  <si>
    <t>10461-1119</t>
  </si>
  <si>
    <t xml:space="preserve"> JORDAN B GLASER MD PC</t>
  </si>
  <si>
    <t>E0242582</t>
  </si>
  <si>
    <t>GLASER JORDAN B            MD</t>
  </si>
  <si>
    <t>Jordan Glaser</t>
  </si>
  <si>
    <t>(718) 816-3362</t>
  </si>
  <si>
    <t>GLASER JORDAN DR.</t>
  </si>
  <si>
    <t>GLASER JORDAN B MD</t>
  </si>
  <si>
    <t>VANDERBILT N H</t>
  </si>
  <si>
    <t>10304-2697</t>
  </si>
  <si>
    <t>Bajas, Edgardo, M.D.</t>
  </si>
  <si>
    <t>E0328130</t>
  </si>
  <si>
    <t>BAJAS EDGARDO</t>
  </si>
  <si>
    <t>Maria Josefina Pablo</t>
  </si>
  <si>
    <t>(718) 317-3267</t>
  </si>
  <si>
    <t>maria.pablo@seaviewsi.nychhc.org</t>
  </si>
  <si>
    <t>BAJAS EDGARDO DR.</t>
  </si>
  <si>
    <t>BAJAS EDGARDO PAIGNA</t>
  </si>
  <si>
    <t>460 BRIELLE AVE</t>
  </si>
  <si>
    <t>10314-6427</t>
  </si>
  <si>
    <t>Binlayo, Rufina, M.D.</t>
  </si>
  <si>
    <t>E0328117</t>
  </si>
  <si>
    <t>BINLAYO RUFINA</t>
  </si>
  <si>
    <t>BINLAYO RUFINA DR.</t>
  </si>
  <si>
    <t>BINLAYO RUFINA SANTOS</t>
  </si>
  <si>
    <t>Carpiniello, Frank, M.D.</t>
  </si>
  <si>
    <t>E0177957</t>
  </si>
  <si>
    <t>CARPINIELLO FRANK VINCENT MD</t>
  </si>
  <si>
    <t>All Other:: Practitioner - Non-Primary Care Provider (PCP):: Practitioner - Primary Care Provider (PCP)</t>
  </si>
  <si>
    <t>CARPINIELLO FRANK DR.</t>
  </si>
  <si>
    <t>1023 FOREST HILL RD</t>
  </si>
  <si>
    <t>10314-6323</t>
  </si>
  <si>
    <t>Pablo, Maria, M.D</t>
  </si>
  <si>
    <t>E0115483</t>
  </si>
  <si>
    <t>PABLO MARIA</t>
  </si>
  <si>
    <t>PABLO MARIA DR.</t>
  </si>
  <si>
    <t>PABLO MARIA JOSEFINA ALBANO</t>
  </si>
  <si>
    <t>Paul Gessman</t>
  </si>
  <si>
    <t>E0240745</t>
  </si>
  <si>
    <t>GESSMAN PAUL A MD</t>
  </si>
  <si>
    <t>(718) 761-4400</t>
  </si>
  <si>
    <t>GESSMAN PAUL</t>
  </si>
  <si>
    <t>INT MED ASSOC</t>
  </si>
  <si>
    <t>10314-6622</t>
  </si>
  <si>
    <t>CEKA BARI DR.</t>
  </si>
  <si>
    <t>E0015720</t>
  </si>
  <si>
    <t>CEKA BARI</t>
  </si>
  <si>
    <t>(718) 356-5600</t>
  </si>
  <si>
    <t>7098 AMBOY RD</t>
  </si>
  <si>
    <t>10307-1404</t>
  </si>
  <si>
    <t>AIDEN KANWARDEEP</t>
  </si>
  <si>
    <t>E0115985</t>
  </si>
  <si>
    <t>AIDEN KANWARDEEP S MD</t>
  </si>
  <si>
    <t>(718) 948-3474</t>
  </si>
  <si>
    <t>4771 HYLAN BLVD</t>
  </si>
  <si>
    <t>10312-6315</t>
  </si>
  <si>
    <t>ALICANDRI MARIO MR.</t>
  </si>
  <si>
    <t>E0040207</t>
  </si>
  <si>
    <t>ALICANDRI MARIO F MD</t>
  </si>
  <si>
    <t>Albert Esposito</t>
  </si>
  <si>
    <t>(718) 226-1036</t>
  </si>
  <si>
    <t>albert_esposito@siuh.edu</t>
  </si>
  <si>
    <t>BUONASPINA ARTHUR</t>
  </si>
  <si>
    <t>E0157065</t>
  </si>
  <si>
    <t>RICHMOND PEDIATRICS</t>
  </si>
  <si>
    <t>(718) 984-5437</t>
  </si>
  <si>
    <t>STATN ILND UNIV HOSP</t>
  </si>
  <si>
    <t>10305-3498</t>
  </si>
  <si>
    <t>North Shore Home Care</t>
  </si>
  <si>
    <t>E0150346</t>
  </si>
  <si>
    <t>NORTH SHORE UNIV HOSP AMB SVC</t>
  </si>
  <si>
    <t>Merryl Siegel</t>
  </si>
  <si>
    <t>(516) 876-7849</t>
  </si>
  <si>
    <t>msiegel@nshs.edu</t>
  </si>
  <si>
    <t>All Other:: Clinic:: Hospital:: Mental Health:: Substance Abuse</t>
  </si>
  <si>
    <t>NORTH SHORE UNIVERSITY HOSPITAL</t>
  </si>
  <si>
    <t>NORTH SHORE UNIVERSITY HOSP CHHA</t>
  </si>
  <si>
    <t>972 BRUSH HOLLOW RD</t>
  </si>
  <si>
    <t>WESTBURY</t>
  </si>
  <si>
    <t>11590-1740</t>
  </si>
  <si>
    <t>HOSPITAL</t>
  </si>
  <si>
    <t>HEALTHCARE ASSOCIATES IN MEDICINE PC</t>
  </si>
  <si>
    <t>E0120813</t>
  </si>
  <si>
    <t>HEALTHCARE ASSOC IN MEDICINE</t>
  </si>
  <si>
    <t>HEALTHCARE ASSOCIATES IN MEDICINE P</t>
  </si>
  <si>
    <t>MULTI-TYPE</t>
  </si>
  <si>
    <t>Eliyahu Kopstick</t>
  </si>
  <si>
    <t>E0025075</t>
  </si>
  <si>
    <t>KOPSTICK ELIYAHU SAMUEL MD</t>
  </si>
  <si>
    <t>David Wortman</t>
  </si>
  <si>
    <t>(718) 477-6900</t>
  </si>
  <si>
    <t>dwortman@victorymedicine.com</t>
  </si>
  <si>
    <t>KOPSTICK ELIYAHU DR.</t>
  </si>
  <si>
    <t>KOPSTICK ELIYAHU SAMUEL</t>
  </si>
  <si>
    <t>2315 VICTORY BLVD</t>
  </si>
  <si>
    <t>10314-6623</t>
  </si>
  <si>
    <t xml:space="preserve">Muzafar Surahio? </t>
  </si>
  <si>
    <t>E0115989</t>
  </si>
  <si>
    <t>SURAHIO MUZAFAR HUSSAIN MD</t>
  </si>
  <si>
    <t>SURAHIO MUZAFAR</t>
  </si>
  <si>
    <t>KINGSBORO MED GRP</t>
  </si>
  <si>
    <t>11229-3716</t>
  </si>
  <si>
    <t>Louis Emmer</t>
  </si>
  <si>
    <t>E0030511</t>
  </si>
  <si>
    <t>EMMER LOUIS MARK MD</t>
  </si>
  <si>
    <t>EMMER LOUIS DR.</t>
  </si>
  <si>
    <t>EMMER LOUIS MARK</t>
  </si>
  <si>
    <t>Neven Nassif</t>
  </si>
  <si>
    <t>E0314697</t>
  </si>
  <si>
    <t>NASSIF NEVEN IBRAHIM</t>
  </si>
  <si>
    <t>NASSIF NEVEN DR.</t>
  </si>
  <si>
    <t>Joel Blush</t>
  </si>
  <si>
    <t>E0018068</t>
  </si>
  <si>
    <t>BLUSH JOEL A MD</t>
  </si>
  <si>
    <t>BLUSH JOEL</t>
  </si>
  <si>
    <t>BLUSH JOEL A</t>
  </si>
  <si>
    <t>Andrin Kasemi</t>
  </si>
  <si>
    <t>E0373232</t>
  </si>
  <si>
    <t>KASEMI ANDRIN</t>
  </si>
  <si>
    <t>KASEMI ANDRIN DR.</t>
  </si>
  <si>
    <t>A VERY SPECIAL PLACE INC DAY</t>
  </si>
  <si>
    <t>E0029825</t>
  </si>
  <si>
    <t>Genevieve Benoit</t>
  </si>
  <si>
    <t>(718) 987-1234</t>
  </si>
  <si>
    <t>gbenoit@avspny.org</t>
  </si>
  <si>
    <t>GROUP DAY HAB</t>
  </si>
  <si>
    <t>10305-1904</t>
  </si>
  <si>
    <t>HOME HEALTH AGENCY</t>
  </si>
  <si>
    <t>A VERY SPECIAL PLACE INC RSP</t>
  </si>
  <si>
    <t>E0038354</t>
  </si>
  <si>
    <t>1429 HYLAN BLVD</t>
  </si>
  <si>
    <t>OMRDD/A VERY SPECIAL PLACE</t>
  </si>
  <si>
    <t>E0100616</t>
  </si>
  <si>
    <t>A VERY SPECIAL PLACE</t>
  </si>
  <si>
    <t>49 CEDAR GROVE AVE</t>
  </si>
  <si>
    <t>10306-5774</t>
  </si>
  <si>
    <t>LIFESTYLES F/T DISABLED DAY</t>
  </si>
  <si>
    <t>E0030174</t>
  </si>
  <si>
    <t>Scott Salinardi</t>
  </si>
  <si>
    <t>(718) 982-1952</t>
  </si>
  <si>
    <t>Ssalinardi@lfdsi.org</t>
  </si>
  <si>
    <t>LIFESTYLES F/T DISABLED RSP</t>
  </si>
  <si>
    <t>E0040968</t>
  </si>
  <si>
    <t>930 WILLOWBRK RD 12G</t>
  </si>
  <si>
    <t>OMRDD/LIFESTYLES F/T DISABLED</t>
  </si>
  <si>
    <t>E0099845</t>
  </si>
  <si>
    <t>LIFESTYLES F/T DISABLED</t>
  </si>
  <si>
    <t>BASIC</t>
  </si>
  <si>
    <t>AABR, Inc. (ACA Member Agency)</t>
  </si>
  <si>
    <t>E0236685</t>
  </si>
  <si>
    <t>A A B R CROMWELL AVE ICF</t>
  </si>
  <si>
    <t>Mary Bosnack</t>
  </si>
  <si>
    <t>(718) 321-3800</t>
  </si>
  <si>
    <t>mbosnack@aabr.org</t>
  </si>
  <si>
    <t>ASSOCIATION FOR THE ADVANCEMENT OF BLIND AND RETARDED INC</t>
  </si>
  <si>
    <t>AABR CROMWELL AVE ICF</t>
  </si>
  <si>
    <t>CROMWELL AVE ICF</t>
  </si>
  <si>
    <t>10304-3947</t>
  </si>
  <si>
    <t>LONG TERM CARE FACILITY</t>
  </si>
  <si>
    <t>OMRDD/ MODEST COMM SVCS ASSOC</t>
  </si>
  <si>
    <t>E0027669</t>
  </si>
  <si>
    <t>MODEST COMMUNITY SERVICES ASSOC</t>
  </si>
  <si>
    <t>Sully Bunkeddeko</t>
  </si>
  <si>
    <t>(718) 447-8200</t>
  </si>
  <si>
    <t>sbunkeddeko@modestservices.org</t>
  </si>
  <si>
    <t>88 NEW DORP PLZ S STE 202</t>
  </si>
  <si>
    <t>10306-2902</t>
  </si>
  <si>
    <t>Modest Community Services Associaion, Inc. (ACA Member Agency)</t>
  </si>
  <si>
    <t>Unknown</t>
  </si>
  <si>
    <t>88 New Dorp Plaza, STE 202 S</t>
  </si>
  <si>
    <t>Staten Island</t>
  </si>
  <si>
    <t>New York</t>
  </si>
  <si>
    <t>No NPI or MMIS</t>
  </si>
  <si>
    <t>E0290120</t>
  </si>
  <si>
    <t>MODEST COMMUNITY SERVICES ASSOC SPV</t>
  </si>
  <si>
    <t>38 NEW DORP LN</t>
  </si>
  <si>
    <t>10306-2325</t>
  </si>
  <si>
    <t>E0007722</t>
  </si>
  <si>
    <t>MODEST COMMUNITY SERVICES ASSOC SPT</t>
  </si>
  <si>
    <t>SUPPORTIVE IRA</t>
  </si>
  <si>
    <t>10304-2070</t>
  </si>
  <si>
    <t>E0286594</t>
  </si>
  <si>
    <t>MODEST COMMUNITY SERVICES ASSOC DAY</t>
  </si>
  <si>
    <t>1371 N RAILROAD AVE</t>
  </si>
  <si>
    <t>10306-2348</t>
  </si>
  <si>
    <t>Independent Living Association, Inc. (ACA Member Agency)</t>
  </si>
  <si>
    <t>E0062307</t>
  </si>
  <si>
    <t>INDEPENDENT LIVING ASSN ND 2</t>
  </si>
  <si>
    <t>Arthur Palevsky</t>
  </si>
  <si>
    <t>(718) 852-2000</t>
  </si>
  <si>
    <t>apalevsky@ilaonline.org</t>
  </si>
  <si>
    <t>INDEPENDENT LIVING ASSN SPV</t>
  </si>
  <si>
    <t>SUPERVISED</t>
  </si>
  <si>
    <t>11201-9999</t>
  </si>
  <si>
    <t>Ocean Breeze Pharmacy</t>
  </si>
  <si>
    <t>E0024144</t>
  </si>
  <si>
    <t>OCEAN BREEZE ASSOCIATES LLC</t>
  </si>
  <si>
    <t>Suketu Patel</t>
  </si>
  <si>
    <t>(718) 987-2525</t>
  </si>
  <si>
    <t>suketup@gmail.com</t>
  </si>
  <si>
    <t>OCEAN BREEZE ASSOCIATES, LLC</t>
  </si>
  <si>
    <t>1817 HYLAN BLVD</t>
  </si>
  <si>
    <t>10305-1918</t>
  </si>
  <si>
    <t>PHARMACY</t>
  </si>
  <si>
    <t>Nate's Pharmacy</t>
  </si>
  <si>
    <t>E0287903</t>
  </si>
  <si>
    <t>BB MYRTLE PHARMACY CORP</t>
  </si>
  <si>
    <t>Boris Natenzon Rph</t>
  </si>
  <si>
    <t>(718) 270-3710</t>
  </si>
  <si>
    <t>natespharmacy@aol.com</t>
  </si>
  <si>
    <t>252A PORT RICHMOND AVE</t>
  </si>
  <si>
    <t>10302-1740</t>
  </si>
  <si>
    <t>Anna Alayeva</t>
  </si>
  <si>
    <t>E0321156</t>
  </si>
  <si>
    <t>ALAYEVA ANNA</t>
  </si>
  <si>
    <t>(718) 818-1234</t>
  </si>
  <si>
    <t>ALAYEVA ANNA DR.</t>
  </si>
  <si>
    <t>355 BARD AVE</t>
  </si>
  <si>
    <t>10310-1664</t>
  </si>
  <si>
    <t>Syed Ali</t>
  </si>
  <si>
    <t>E0113795</t>
  </si>
  <si>
    <t>ALI SYED MOHAMMEDSADIQ MD</t>
  </si>
  <si>
    <t>ALI SYED</t>
  </si>
  <si>
    <t>Jo DeSantis</t>
  </si>
  <si>
    <t>E0111082</t>
  </si>
  <si>
    <t>DESANTIS JO CHARLANE MD</t>
  </si>
  <si>
    <t>DESANTIS JO</t>
  </si>
  <si>
    <t>DESANTIS JO C MD</t>
  </si>
  <si>
    <t>690 CASTLETON AVE</t>
  </si>
  <si>
    <t>10310-1818</t>
  </si>
  <si>
    <t>Elpidio  Garcia</t>
  </si>
  <si>
    <t>E0018014</t>
  </si>
  <si>
    <t>GARCIA ELPIDIO MARLON P MD</t>
  </si>
  <si>
    <t>GARCIA ELPIDIO MARLON DR.</t>
  </si>
  <si>
    <t>GARCIA ELPIDIO MARLON PHILLIPS MD</t>
  </si>
  <si>
    <t>75 VANDERBILT AVE</t>
  </si>
  <si>
    <t>10304-2604</t>
  </si>
  <si>
    <t>Javier Garcia</t>
  </si>
  <si>
    <t>E0004680</t>
  </si>
  <si>
    <t>GARCIA JAVIER</t>
  </si>
  <si>
    <t>GARCIA JAVIER DR.</t>
  </si>
  <si>
    <t>GARCIA JAVIER ORLANDO</t>
  </si>
  <si>
    <t>Salim Hussain</t>
  </si>
  <si>
    <t>E0006851</t>
  </si>
  <si>
    <t>HUSSAIN SALIM MD</t>
  </si>
  <si>
    <t>HUSSAIN SALIM</t>
  </si>
  <si>
    <t>1249 5TH AVE</t>
  </si>
  <si>
    <t>10029-4413</t>
  </si>
  <si>
    <t>Joel Idowu</t>
  </si>
  <si>
    <t>E0106380</t>
  </si>
  <si>
    <t>IDOWU JOEL AKANDE MD</t>
  </si>
  <si>
    <t>IDOWU JOEL DR.</t>
  </si>
  <si>
    <t>1427 GENESEE ST</t>
  </si>
  <si>
    <t>UTICA</t>
  </si>
  <si>
    <t>13501-4343</t>
  </si>
  <si>
    <t>Christopher Janusz</t>
  </si>
  <si>
    <t>E0343632</t>
  </si>
  <si>
    <t>JANUSZ CHRISTOPHER</t>
  </si>
  <si>
    <t>HealthPlus Amerigroup</t>
  </si>
  <si>
    <t>Justin Frazer</t>
  </si>
  <si>
    <t>(212) 518-5212</t>
  </si>
  <si>
    <t>Justin.Frazer@amerigroup.com</t>
  </si>
  <si>
    <t>Uncategorized</t>
  </si>
  <si>
    <t>AMERIGROUP NEW YORK, LLC</t>
  </si>
  <si>
    <t>360 W 31ST ST, 5TH FLOOR</t>
  </si>
  <si>
    <t>NPI only</t>
  </si>
  <si>
    <t>Seaview Hospital Rehabilation Center and Home</t>
  </si>
  <si>
    <t>E0142820</t>
  </si>
  <si>
    <t>SEA VIEW HOSP REHAB CTR HOME</t>
  </si>
  <si>
    <t>James Barbieri, Associate Executive Director</t>
  </si>
  <si>
    <t>(718) 317-3208</t>
  </si>
  <si>
    <t>James.Barbieri@seaviewsi.nychhc.org</t>
  </si>
  <si>
    <t>All Other:: Nursing Home:: Pharmacy</t>
  </si>
  <si>
    <t>NEW YORK CITY HEALTH AND HOSPITALS CORPORATION</t>
  </si>
  <si>
    <t>SEA VIEW SKILLED NURSING FACILITY</t>
  </si>
  <si>
    <t>YMCA of Greater NY- Counseling Service Branch</t>
  </si>
  <si>
    <t>E0100778</t>
  </si>
  <si>
    <t>YOUNGMEN'S CHRISTIAN ASSOC</t>
  </si>
  <si>
    <t>Jacqueline Fiore</t>
  </si>
  <si>
    <t>(718) 948-3232</t>
  </si>
  <si>
    <t>jfiore@ymcanyc.org</t>
  </si>
  <si>
    <t>All Other:: Substance Abuse</t>
  </si>
  <si>
    <t>YMCA OF GREATER NEW YORK</t>
  </si>
  <si>
    <t>OAS CL</t>
  </si>
  <si>
    <t>10312-5110</t>
  </si>
  <si>
    <t>DIAGNOSTIC AND TREATMENT CENTER</t>
  </si>
  <si>
    <t>Camelot of Staten Island, Inc.</t>
  </si>
  <si>
    <t>E0170636</t>
  </si>
  <si>
    <t>CAMELOT OF STATEN ISLAND,INC</t>
  </si>
  <si>
    <t>Luke J. Nasta</t>
  </si>
  <si>
    <t>(718) 356-5100</t>
  </si>
  <si>
    <t>lnasta@camelotcounseling.com</t>
  </si>
  <si>
    <t>CAMELOT OF STATEN ISLAND, INC.</t>
  </si>
  <si>
    <t>263 PORT RICHMOND AVE</t>
  </si>
  <si>
    <t>10302-1704</t>
  </si>
  <si>
    <t>CICCONE RALPH</t>
  </si>
  <si>
    <t>E0150437</t>
  </si>
  <si>
    <t>CICCONE RALPH J III MD</t>
  </si>
  <si>
    <t>1460 VICTORY BLVD</t>
  </si>
  <si>
    <t>10301-3914</t>
  </si>
  <si>
    <t>CULLIFORD ALFRED DR.</t>
  </si>
  <si>
    <t>E0025276</t>
  </si>
  <si>
    <t>CULLIFORD ALFRED THOMAS IV MD</t>
  </si>
  <si>
    <t>256 MASON AVE</t>
  </si>
  <si>
    <t>DESTEFANO SABRINA DR.</t>
  </si>
  <si>
    <t>E0020340</t>
  </si>
  <si>
    <t>DESTEFANO SABRINA GLORIA MD</t>
  </si>
  <si>
    <t>565 ABBOTT RD</t>
  </si>
  <si>
    <t>BUFFALO</t>
  </si>
  <si>
    <t>14220-2039</t>
  </si>
  <si>
    <t>DIMASO GERALD MR.</t>
  </si>
  <si>
    <t>E0187959</t>
  </si>
  <si>
    <t>DIMASO GERALD GENNARO</t>
  </si>
  <si>
    <t>DORI EZRA DR.</t>
  </si>
  <si>
    <t>E0106316</t>
  </si>
  <si>
    <t>DORI EZRA MEIR MD</t>
  </si>
  <si>
    <t>DORI EZRA MEIR</t>
  </si>
  <si>
    <t>461 PARK AVE S</t>
  </si>
  <si>
    <t>10016-6822</t>
  </si>
  <si>
    <t>DOSSA CHRISTOS</t>
  </si>
  <si>
    <t>E0147231</t>
  </si>
  <si>
    <t>DOSSA CHRISTO D</t>
  </si>
  <si>
    <t>475 SEAVIEW AVE</t>
  </si>
  <si>
    <t>EL-CHARABATY ELIE</t>
  </si>
  <si>
    <t>E0011955</t>
  </si>
  <si>
    <t>EL-CHARABATY ELIE MD</t>
  </si>
  <si>
    <t>EL-CHARABATY ELIE JOSEPH</t>
  </si>
  <si>
    <t>ELSAYEGH DANY DR.</t>
  </si>
  <si>
    <t>E0008722</t>
  </si>
  <si>
    <t>ELSAYEGH DANY MD</t>
  </si>
  <si>
    <t>EPSTEIN EDWARD DR.</t>
  </si>
  <si>
    <t>E0204255</t>
  </si>
  <si>
    <t>EPSTEIN EDWARD MACK        MD</t>
  </si>
  <si>
    <t>GIOVINAZZO VINCENT</t>
  </si>
  <si>
    <t>E0230060</t>
  </si>
  <si>
    <t>GIOVINAZZO VINCENT JEROME MD</t>
  </si>
  <si>
    <t>1086 FOREST AVE</t>
  </si>
  <si>
    <t>10310-2405</t>
  </si>
  <si>
    <t>IBANEZ DELFIN</t>
  </si>
  <si>
    <t>E0196694</t>
  </si>
  <si>
    <t>IBANEZ DELFIN GEORGE C     MD</t>
  </si>
  <si>
    <t>IBANEZ DELFIN GEORGE C MD</t>
  </si>
  <si>
    <t>777 SEAVIEW AVE BLDG 10 FL 2</t>
  </si>
  <si>
    <t>10305-3409</t>
  </si>
  <si>
    <t>KARANIKOLAS NICHOLAS DR.</t>
  </si>
  <si>
    <t>E0012786</t>
  </si>
  <si>
    <t>KARANIKOLAS NICHOLAS THEODORE MD</t>
  </si>
  <si>
    <t>KHAN ZAKA</t>
  </si>
  <si>
    <t>E0337890</t>
  </si>
  <si>
    <t>KHAN ZAKA ULLAH</t>
  </si>
  <si>
    <t>Practitioner - Non-Primary Care Provider (PCP):: Practitioner - Primary Care Provider (PCP)</t>
  </si>
  <si>
    <t>Samaritan Village</t>
  </si>
  <si>
    <t>E0273903</t>
  </si>
  <si>
    <t>SAMARITAN VILLAGE         INC</t>
  </si>
  <si>
    <t>Doug Apple</t>
  </si>
  <si>
    <t>(718) 206-2000</t>
  </si>
  <si>
    <t>Dapple@samaritanVillage.org</t>
  </si>
  <si>
    <t>All Other:: Clinic:: Mental Health:: Substance Abuse</t>
  </si>
  <si>
    <t>SAMARITAN DAYTOP VILLAGE, INC.</t>
  </si>
  <si>
    <t>SAMARITAN VILLAGE INC</t>
  </si>
  <si>
    <t>144-10 JAMAICA AVE</t>
  </si>
  <si>
    <t>JAMAICA</t>
  </si>
  <si>
    <t>11435-3645</t>
  </si>
  <si>
    <t>Saint Joseph's Medical Center</t>
  </si>
  <si>
    <t>E0273098</t>
  </si>
  <si>
    <t>ST JOSEPHS HOSP</t>
  </si>
  <si>
    <t>Marianne DiTommaso, VP</t>
  </si>
  <si>
    <t>(718) 982-4740</t>
  </si>
  <si>
    <t>mditommaso@svwsjmc.org</t>
  </si>
  <si>
    <t>ST.VINCENT'S HOSPITAL WESTCHESTER</t>
  </si>
  <si>
    <t>ST JOSEPHS MEDICAL CENTER</t>
  </si>
  <si>
    <t>275 NORTH ST</t>
  </si>
  <si>
    <t>HARRISON</t>
  </si>
  <si>
    <t>10528-1524</t>
  </si>
  <si>
    <t>Staten Island University Hospital</t>
  </si>
  <si>
    <t>E0274001</t>
  </si>
  <si>
    <t>STATEN ISLAND UNIV HOSP</t>
  </si>
  <si>
    <t>Robert Blake</t>
  </si>
  <si>
    <t>(718) 226-1166</t>
  </si>
  <si>
    <t>Robert_Blake@siuh.edu</t>
  </si>
  <si>
    <t>All Other:: Case Management / Health Home:: Clinic:: Home and Community Based Services:: Hospice:: Hospital:: Mental Health:: Pharmacy:: Substance Abuse</t>
  </si>
  <si>
    <t>STATEN ISLAND UNIVERSITY HOSP.</t>
  </si>
  <si>
    <t>NORTH/N1 FAM/MERMAID</t>
  </si>
  <si>
    <t>L</t>
  </si>
  <si>
    <t>SAVARESE KRISTA</t>
  </si>
  <si>
    <t>E0013021</t>
  </si>
  <si>
    <t>SAVARESE KRISTA DO</t>
  </si>
  <si>
    <t>VNSNY Hospice Palliative Care</t>
  </si>
  <si>
    <t>E0194920</t>
  </si>
  <si>
    <t>VNS OF NY HOSPICE CARE</t>
  </si>
  <si>
    <t>Sarah Larson</t>
  </si>
  <si>
    <t>(212) 609-7563</t>
  </si>
  <si>
    <t>Sarah.Iarson@vnsny.org</t>
  </si>
  <si>
    <t>All Other:: Hospice</t>
  </si>
  <si>
    <t>VISITING NURSE SERVICE OF NEW YORK HOSPICE CARE</t>
  </si>
  <si>
    <t>1250 BROADWAY</t>
  </si>
  <si>
    <t>10001-3701</t>
  </si>
  <si>
    <t>TYSHKOV MICHAEL DR.</t>
  </si>
  <si>
    <t>E0173080</t>
  </si>
  <si>
    <t>TYSHKOV MICHAEL  MD</t>
  </si>
  <si>
    <t>NY MEDICAL COLLEGE</t>
  </si>
  <si>
    <t>VALHALLA</t>
  </si>
  <si>
    <t>DESAI BHAVITA MS.</t>
  </si>
  <si>
    <t>E0354151</t>
  </si>
  <si>
    <t>DESAI BHAVITA</t>
  </si>
  <si>
    <t>JBARA MARLENA DR.</t>
  </si>
  <si>
    <t>E0083544</t>
  </si>
  <si>
    <t>JBARA MARLENA MD</t>
  </si>
  <si>
    <t>4802 10TH AVE</t>
  </si>
  <si>
    <t>11219-2916</t>
  </si>
  <si>
    <t>FRISCIA PHILIP DR.</t>
  </si>
  <si>
    <t>E0211234</t>
  </si>
  <si>
    <t>FRISCIA PHILIP L           MD</t>
  </si>
  <si>
    <t>149 CONGRESS ST</t>
  </si>
  <si>
    <t>11201-6103</t>
  </si>
  <si>
    <t>LAU JOSHUA DR.</t>
  </si>
  <si>
    <t>E0028887</t>
  </si>
  <si>
    <t>LAU JOSHUA HUNG TIN MD</t>
  </si>
  <si>
    <t>6221 ROUTE 31</t>
  </si>
  <si>
    <t>CICERO</t>
  </si>
  <si>
    <t>PARANAL ROBERTO DR.</t>
  </si>
  <si>
    <t>E0137580</t>
  </si>
  <si>
    <t>PARANAL ROBERTO Z MD</t>
  </si>
  <si>
    <t>UNIV BEHAV MED PC</t>
  </si>
  <si>
    <t>SONJA BELLINO</t>
  </si>
  <si>
    <t>E0095950</t>
  </si>
  <si>
    <t>KERLEN SONJA</t>
  </si>
  <si>
    <t>(718) 815-6560</t>
  </si>
  <si>
    <t>BELLINO SONJA MRS.</t>
  </si>
  <si>
    <t>BELLINO SONJA</t>
  </si>
  <si>
    <t xml:space="preserve">ALEXANDRE, DANDLINE </t>
  </si>
  <si>
    <t>E0377897</t>
  </si>
  <si>
    <t>ALEXANDRE DANDLINE</t>
  </si>
  <si>
    <t>(718) 924-2254</t>
  </si>
  <si>
    <t>ALEXANDRE DANDLINE DR.</t>
  </si>
  <si>
    <t>439 PORT RICHMOND AVE</t>
  </si>
  <si>
    <t>10302-1714</t>
  </si>
  <si>
    <t>DENTIST</t>
  </si>
  <si>
    <t>BELFIORE, THERESA</t>
  </si>
  <si>
    <t>E0002934</t>
  </si>
  <si>
    <t>BELFIORE THERESA</t>
  </si>
  <si>
    <t>235 PORT RICHMOND AVE</t>
  </si>
  <si>
    <t>10302-1701</t>
  </si>
  <si>
    <t>NURSE</t>
  </si>
  <si>
    <t xml:space="preserve">BLANDON, SANDRA </t>
  </si>
  <si>
    <t>E0041595</t>
  </si>
  <si>
    <t>BLANDON SANDRA M</t>
  </si>
  <si>
    <t>BLANDON SANDRA</t>
  </si>
  <si>
    <t>BLANDON SANDRA M NP</t>
  </si>
  <si>
    <t>CASALE, GERARD</t>
  </si>
  <si>
    <t>E0196212</t>
  </si>
  <si>
    <t>CASALE GERARD M            MD</t>
  </si>
  <si>
    <t>CASALE GERARD DR.</t>
  </si>
  <si>
    <t>CASALE GERARD M MD</t>
  </si>
  <si>
    <t>623 BAY RIDGE PKWY</t>
  </si>
  <si>
    <t>11209-3329</t>
  </si>
  <si>
    <t>DURGAM, VEERENDRA</t>
  </si>
  <si>
    <t>E0156961</t>
  </si>
  <si>
    <t>DURGAM VEERENDRA V MD</t>
  </si>
  <si>
    <t>DURGAM VEERENDRA</t>
  </si>
  <si>
    <t>355 BARD AVENUE</t>
  </si>
  <si>
    <t xml:space="preserve">INSUMRAN, CRISTINA </t>
  </si>
  <si>
    <t>E0375830</t>
  </si>
  <si>
    <t>INSUMRAN CRISTINA</t>
  </si>
  <si>
    <t>INSUMRAN CRISTINA DR.</t>
  </si>
  <si>
    <t>CLEMENTE SAIDI DR.</t>
  </si>
  <si>
    <t>E0043999</t>
  </si>
  <si>
    <t>CLEMENTE SAIDI MD</t>
  </si>
  <si>
    <t>242 MASON AVE STE 1</t>
  </si>
  <si>
    <t>CHARLES JEROME BLEIFELD, MD</t>
  </si>
  <si>
    <t>E0277182</t>
  </si>
  <si>
    <t>BLEIFELD CHARLES J         MD</t>
  </si>
  <si>
    <t>BLEIFELD CHARLES DR.</t>
  </si>
  <si>
    <t>100 LAWRENCE AVE</t>
  </si>
  <si>
    <t>SMITHTOWN</t>
  </si>
  <si>
    <t>11787-3618</t>
  </si>
  <si>
    <t>BACHI JOHN DR.</t>
  </si>
  <si>
    <t>E0034196</t>
  </si>
  <si>
    <t>BACHI JOHN FRANK</t>
  </si>
  <si>
    <t>283 BARD AVE</t>
  </si>
  <si>
    <t>DUVVURI SRINIVAS</t>
  </si>
  <si>
    <t>E0144839</t>
  </si>
  <si>
    <t>DUVVURI SRINIVAS MD</t>
  </si>
  <si>
    <t>11 RALPH PL STE 109</t>
  </si>
  <si>
    <t>10304-4419</t>
  </si>
  <si>
    <t>SINGH ANUP</t>
  </si>
  <si>
    <t>E0144931</t>
  </si>
  <si>
    <t>SINGH ANUP MD</t>
  </si>
  <si>
    <t>AMBULATORY CARE PAVI</t>
  </si>
  <si>
    <t>HWANG JANICE</t>
  </si>
  <si>
    <t>E0332304</t>
  </si>
  <si>
    <t>HWANG JANICE MD</t>
  </si>
  <si>
    <t>MICHAEL Y DIVON, MD</t>
  </si>
  <si>
    <t>E0184479</t>
  </si>
  <si>
    <t>DIVON MICHAEL MD</t>
  </si>
  <si>
    <t>DIVON MICHAEL DR.</t>
  </si>
  <si>
    <t>1825 EASTCHESTER RD</t>
  </si>
  <si>
    <t>10461-2301</t>
  </si>
  <si>
    <t>Staten Island Aid for Retarded Children Inc d/b/a Community Resources (ACA Member Agency)</t>
  </si>
  <si>
    <t>E0083125</t>
  </si>
  <si>
    <t>STATEN ISLAND AID SMP</t>
  </si>
  <si>
    <t>Dana T Magee (CEO)</t>
  </si>
  <si>
    <t>(718) 447-5200</t>
  </si>
  <si>
    <t>comres@verizon.net</t>
  </si>
  <si>
    <t>REGION-NYC</t>
  </si>
  <si>
    <t>10314-6721</t>
  </si>
  <si>
    <t>E0029731</t>
  </si>
  <si>
    <t>STATEN ISLAND AID INC DAY</t>
  </si>
  <si>
    <t>GRACE Foundation of New York (ACA Member Agency)</t>
  </si>
  <si>
    <t>E0421960</t>
  </si>
  <si>
    <t>GRACE FOUNDATION-NY MSC</t>
  </si>
  <si>
    <t>Donna M. Long</t>
  </si>
  <si>
    <t>(718) 983-3800</t>
  </si>
  <si>
    <t>graceofny@aol.com</t>
  </si>
  <si>
    <t>Lifestyles for the Disabled, Inc.  (ACA Member Agency)</t>
  </si>
  <si>
    <t>E0346438</t>
  </si>
  <si>
    <t>LIFESTYLES FOR THE DISABLED SMP</t>
  </si>
  <si>
    <t>12-G930 WILLOWBROOK RD</t>
  </si>
  <si>
    <t>10302-2220</t>
  </si>
  <si>
    <t>930 Willowbrook Road</t>
  </si>
  <si>
    <t xml:space="preserve">NY </t>
  </si>
  <si>
    <t>Person Centered Care Services, Inc. (ACA Member Agency)</t>
  </si>
  <si>
    <t>E0003468</t>
  </si>
  <si>
    <t>PERSON CENTERED CARE SERVICES SPV</t>
  </si>
  <si>
    <t>Cris Marchionne</t>
  </si>
  <si>
    <t>(718) 370-1088</t>
  </si>
  <si>
    <t>cmarchionne@pccsny.org</t>
  </si>
  <si>
    <t>10314-5004</t>
  </si>
  <si>
    <t>IRA (Individualized Residential Alternative)</t>
  </si>
  <si>
    <t>150 Granite Avenue</t>
  </si>
  <si>
    <t>E0421958</t>
  </si>
  <si>
    <t>OMRDD PERSON CTR CARE SVCS</t>
  </si>
  <si>
    <t>PERSON CTR CARE SVCS MSC</t>
  </si>
  <si>
    <t>150 GRANITE AVE</t>
  </si>
  <si>
    <t>10303-2718</t>
  </si>
  <si>
    <t>E0025135</t>
  </si>
  <si>
    <t>PERSON CENTERED CARE SVS RSP</t>
  </si>
  <si>
    <t>RESPITE</t>
  </si>
  <si>
    <t>10314-1401</t>
  </si>
  <si>
    <t>E0025221</t>
  </si>
  <si>
    <t>PERSON CENTERED CARE HCBS 1</t>
  </si>
  <si>
    <t>4 ADA DR # BBE3251</t>
  </si>
  <si>
    <t>E0366958</t>
  </si>
  <si>
    <t>PERSON CENTERED CARE SVCS SEMP</t>
  </si>
  <si>
    <t>40 MARBLE LOOP STE A</t>
  </si>
  <si>
    <t>10309-1339</t>
  </si>
  <si>
    <t>E0025182</t>
  </si>
  <si>
    <t>PERSON CENTERED CARE DAY</t>
  </si>
  <si>
    <t>OPWDD</t>
  </si>
  <si>
    <t>HIP-FLORES JULES DR.</t>
  </si>
  <si>
    <t>E0351481</t>
  </si>
  <si>
    <t>HIP-FLORES JULES DAVID</t>
  </si>
  <si>
    <t>3333 HYLAND BLVD</t>
  </si>
  <si>
    <t>10306-0000</t>
  </si>
  <si>
    <t>TURSI WILLIAM DR.</t>
  </si>
  <si>
    <t>E0249474</t>
  </si>
  <si>
    <t>TURSI WILLIAM              MD</t>
  </si>
  <si>
    <t>TURSI WILLIAM</t>
  </si>
  <si>
    <t>741 JEWETT AVE</t>
  </si>
  <si>
    <t>10314-2809</t>
  </si>
  <si>
    <t>ECKSTEIN PAUL DR.</t>
  </si>
  <si>
    <t>E0121638</t>
  </si>
  <si>
    <t>ECKSTEIN PAUL ERIC DPM PC</t>
  </si>
  <si>
    <t>BARBARA CAPPER</t>
  </si>
  <si>
    <t>PODIATRIST</t>
  </si>
  <si>
    <t>HAMMOURI QUSAI DR.</t>
  </si>
  <si>
    <t>E0350473</t>
  </si>
  <si>
    <t>HAMMOURI QUSAI</t>
  </si>
  <si>
    <t>2955 VETERANS RD W</t>
  </si>
  <si>
    <t>10309-2515</t>
  </si>
  <si>
    <t>WALLED DOUGLAS</t>
  </si>
  <si>
    <t>E0336677</t>
  </si>
  <si>
    <t>GUPTA AMIT DR.</t>
  </si>
  <si>
    <t>E0005438</t>
  </si>
  <si>
    <t>GUPTA AMIT K MD</t>
  </si>
  <si>
    <t>506 MALCOLM X BLVD</t>
  </si>
  <si>
    <t>10037-1802</t>
  </si>
  <si>
    <t>GIORDANO CHRISTOPHER DR.</t>
  </si>
  <si>
    <t>E0320043</t>
  </si>
  <si>
    <t>GIORDANO CHRISTOPHE</t>
  </si>
  <si>
    <t>GIORDANO CHRISTOPHER F MD</t>
  </si>
  <si>
    <t>KOGOS ALEXANDER</t>
  </si>
  <si>
    <t>E0022013</t>
  </si>
  <si>
    <t>KOGOS ALEXANDER MD</t>
  </si>
  <si>
    <t>2601 OCEAN PKWY</t>
  </si>
  <si>
    <t>11235-7745</t>
  </si>
  <si>
    <t>SMITH KENDRA DR.</t>
  </si>
  <si>
    <t>E0310799</t>
  </si>
  <si>
    <t>SMITH KENDRA MARIE</t>
  </si>
  <si>
    <t>8268 164TH ST</t>
  </si>
  <si>
    <t>11432-1121</t>
  </si>
  <si>
    <t>JAPRA DEEPA</t>
  </si>
  <si>
    <t>E0359330</t>
  </si>
  <si>
    <t>BELYAYEVA YELENA DR.</t>
  </si>
  <si>
    <t>E0102647</t>
  </si>
  <si>
    <t>BELYAYEVA YELENA V MD</t>
  </si>
  <si>
    <t>BELYAYEVA YELENA VLADIMIROVNA</t>
  </si>
  <si>
    <t>450 SEAVIEW AVE</t>
  </si>
  <si>
    <t>TEITELBAUM HADASSA DR.</t>
  </si>
  <si>
    <t>E0308115</t>
  </si>
  <si>
    <t>TEITELBAUM HEIDI</t>
  </si>
  <si>
    <t>LEADER HADASSA DR.</t>
  </si>
  <si>
    <t>LEADER HADASSA ESTHER</t>
  </si>
  <si>
    <t>RADEN MARK DR.</t>
  </si>
  <si>
    <t>E0133655</t>
  </si>
  <si>
    <t>RADEN MARK JEFFREY MD</t>
  </si>
  <si>
    <t>MODY KOKILA</t>
  </si>
  <si>
    <t>E0208218</t>
  </si>
  <si>
    <t>MODY KOKILA M              MD</t>
  </si>
  <si>
    <t>TONG GUO-XIA</t>
  </si>
  <si>
    <t>E0018213</t>
  </si>
  <si>
    <t>TONG GUO XIA</t>
  </si>
  <si>
    <t>630 W 168TH ST</t>
  </si>
  <si>
    <t>10032-3725</t>
  </si>
  <si>
    <t>WORTMAN KENNETH DR.</t>
  </si>
  <si>
    <t>E0200259</t>
  </si>
  <si>
    <t>WORTMAN KENNETH N MD</t>
  </si>
  <si>
    <t>RegionCare, Inc.</t>
  </si>
  <si>
    <t>E0155885</t>
  </si>
  <si>
    <t>REGIONCARE INC</t>
  </si>
  <si>
    <t>All Other:: Pharmacy</t>
  </si>
  <si>
    <t>REGIONCARE INC.</t>
  </si>
  <si>
    <t>200 COMMUNITY DR</t>
  </si>
  <si>
    <t>GREAT NECK</t>
  </si>
  <si>
    <t>11021-5504</t>
  </si>
  <si>
    <t>RegionCare Nursing Agency</t>
  </si>
  <si>
    <t>REGIONCARE NURSING AGENCY</t>
  </si>
  <si>
    <t>175 FULTON AVE, SUITE 200</t>
  </si>
  <si>
    <t>HEMPSTEAD</t>
  </si>
  <si>
    <t>FASANYA CHARLES</t>
  </si>
  <si>
    <t>E0297653</t>
  </si>
  <si>
    <t>FASANYA CHARLES TIMOTHY</t>
  </si>
  <si>
    <t>256 MASON AVE BLDG B2ND FL</t>
  </si>
  <si>
    <t>SCHEINER JONATHAN DR.</t>
  </si>
  <si>
    <t>E0090183</t>
  </si>
  <si>
    <t>SCHEINER JONATHAN E MD</t>
  </si>
  <si>
    <t>ROYZMAN ROMAN DR.</t>
  </si>
  <si>
    <t>E0294036</t>
  </si>
  <si>
    <t>ROTZMAN ROMAN Y MD</t>
  </si>
  <si>
    <t>ROYZMAN ROMAN Y MD</t>
  </si>
  <si>
    <t>705 86TH ST STE M5</t>
  </si>
  <si>
    <t>11228-3232</t>
  </si>
  <si>
    <t>RAIA CAROLYN DR.</t>
  </si>
  <si>
    <t>E0144867</t>
  </si>
  <si>
    <t>RAIA CAROLYN MD</t>
  </si>
  <si>
    <t>475 SEAVIEW STREET</t>
  </si>
  <si>
    <t>COOPER MICHAEL DR.</t>
  </si>
  <si>
    <t>E0117805</t>
  </si>
  <si>
    <t>COOPER MICHAEL L MD</t>
  </si>
  <si>
    <t>Amarjit Kaur</t>
  </si>
  <si>
    <t>E0059680</t>
  </si>
  <si>
    <t>KAUR AMAJIT</t>
  </si>
  <si>
    <t>KAUR AMARJIT</t>
  </si>
  <si>
    <t>Susana Lourido</t>
  </si>
  <si>
    <t>E0020802</t>
  </si>
  <si>
    <t>LOURIDO SUSANA</t>
  </si>
  <si>
    <t>Juraj Lukac</t>
  </si>
  <si>
    <t>E0315142</t>
  </si>
  <si>
    <t>LUKAC JURAJ MD</t>
  </si>
  <si>
    <t>LUKAC JURAJ DR.</t>
  </si>
  <si>
    <t>TERJANIAN TERENIG DR.</t>
  </si>
  <si>
    <t>E0203300</t>
  </si>
  <si>
    <t>TERJANIAN TERENIG          MD</t>
  </si>
  <si>
    <t>1478 VICTORY BLVD</t>
  </si>
  <si>
    <t>10301-3915</t>
  </si>
  <si>
    <t>KOUTRAS IAKOVOS DR.</t>
  </si>
  <si>
    <t>E0287564</t>
  </si>
  <si>
    <t>KOUTRAS IAKOVOS K MD</t>
  </si>
  <si>
    <t>1300 ROANOKE BLVD</t>
  </si>
  <si>
    <t>RIVERHEAD</t>
  </si>
  <si>
    <t>11794-8460</t>
  </si>
  <si>
    <t>ROZENBERG MARINA DR.</t>
  </si>
  <si>
    <t>E0063551</t>
  </si>
  <si>
    <t>ROZENBERG MARINA MD</t>
  </si>
  <si>
    <t>BERWALD NICOLE</t>
  </si>
  <si>
    <t>E0006951</t>
  </si>
  <si>
    <t>NICOLE JOY BERWALD</t>
  </si>
  <si>
    <t>BERWALD NICOLE JOY MD</t>
  </si>
  <si>
    <t>WICKREMESINGHE PRASANNA DR.</t>
  </si>
  <si>
    <t>E0253214</t>
  </si>
  <si>
    <t>WICKREMESINGHE PRASANNA C</t>
  </si>
  <si>
    <t>WICKREMESINGHE PRASANNA C  MD</t>
  </si>
  <si>
    <t>481 BARD AVE</t>
  </si>
  <si>
    <t>10310-2103</t>
  </si>
  <si>
    <t>POLEPALLI SRIKANT DR.</t>
  </si>
  <si>
    <t>E0340560</t>
  </si>
  <si>
    <t>POLEPALLI SRIKANT</t>
  </si>
  <si>
    <t>WEIZBERG MOSHE DR.</t>
  </si>
  <si>
    <t>E0035604</t>
  </si>
  <si>
    <t>WEIZBERG MOSHE MD</t>
  </si>
  <si>
    <t>MCPHERSON HENRY DR.</t>
  </si>
  <si>
    <t>E0230044</t>
  </si>
  <si>
    <t>MC PHERSON HENRY A         MD</t>
  </si>
  <si>
    <t>MC PHERSON HENRY A MD</t>
  </si>
  <si>
    <t>MAJLESI NIMA</t>
  </si>
  <si>
    <t>E0289049</t>
  </si>
  <si>
    <t>MAJLESI NIMA DO</t>
  </si>
  <si>
    <t>E0028376</t>
  </si>
  <si>
    <t>VERITAS THERAPEUTIC COMMUNIT</t>
  </si>
  <si>
    <t>SAMARITAN VILLAGE, INC.</t>
  </si>
  <si>
    <t>55 W 125TH ST FL 10</t>
  </si>
  <si>
    <t>10027-4516</t>
  </si>
  <si>
    <t>United Celebral Palsy Association of New York State, Inc.</t>
  </si>
  <si>
    <t>E0205030</t>
  </si>
  <si>
    <t>UCP ASSO OF NYS STATEN IS</t>
  </si>
  <si>
    <t>Duane Schielke, EVP</t>
  </si>
  <si>
    <t>(212) 356-1204</t>
  </si>
  <si>
    <t>dschielke@cpofnys.org</t>
  </si>
  <si>
    <t>All Other:: Clinic</t>
  </si>
  <si>
    <t>UNITED CEREBRAL PALSY ASSOC OF NYS INC.</t>
  </si>
  <si>
    <t>2324 FOREST AVE</t>
  </si>
  <si>
    <t>10303-1506</t>
  </si>
  <si>
    <t>Verrazano Nursing Home, Inc.</t>
  </si>
  <si>
    <t>E0268233</t>
  </si>
  <si>
    <t>VERRAZANO NURSING HOME</t>
  </si>
  <si>
    <t>Elizabeth Forster</t>
  </si>
  <si>
    <t>(718) 273-1300</t>
  </si>
  <si>
    <t>eforster@verrazanonursinghome.com</t>
  </si>
  <si>
    <t>All Other:: Nursing Home</t>
  </si>
  <si>
    <t>VERRAZANO NURSING HOME INC</t>
  </si>
  <si>
    <t>100 CASTLETON AVE</t>
  </si>
  <si>
    <t>10301-3004</t>
  </si>
  <si>
    <t>Visiting Nurse Service of New York Home Care</t>
  </si>
  <si>
    <t>E0004967</t>
  </si>
  <si>
    <t>VNSNY COMMUNITY HEALTH SERVICES</t>
  </si>
  <si>
    <t>All Other:: Case Management / Health Home:: Hospice:: Mental Health:: Substance Abuse</t>
  </si>
  <si>
    <t>VISITING NURSE SERVICE OF NEW YORK HOME CARE II</t>
  </si>
  <si>
    <t>VISITING NURSE SERVICE/NY HM CARE</t>
  </si>
  <si>
    <t>489 E 153RD ST # 493</t>
  </si>
  <si>
    <t>10455-1307</t>
  </si>
  <si>
    <t>Eger Health and Rehabilitation Center</t>
  </si>
  <si>
    <t>E0267762</t>
  </si>
  <si>
    <t>EGER HLTH CARE &amp; REHAB CENTER</t>
  </si>
  <si>
    <t>David Rose</t>
  </si>
  <si>
    <t>(718) 989-3002</t>
  </si>
  <si>
    <t>drose@eger.org</t>
  </si>
  <si>
    <t>EGER HEALTH CARE AND REHABILITATION CENTER</t>
  </si>
  <si>
    <t>140 MEISNER AVE</t>
  </si>
  <si>
    <t>10306-1236</t>
  </si>
  <si>
    <t>Silver Lake Specialized Care Center</t>
  </si>
  <si>
    <t>E0285569</t>
  </si>
  <si>
    <t>SILVER LAKE SPECIALIZED  REH &amp; CC</t>
  </si>
  <si>
    <t>Joan Giebelhaus, Administrator</t>
  </si>
  <si>
    <t>(718) 447-7800</t>
  </si>
  <si>
    <t>Jg7800@aol.com</t>
  </si>
  <si>
    <t>SILVER LAKE SPECIALIZED</t>
  </si>
  <si>
    <t>275 CASTLETON AVE</t>
  </si>
  <si>
    <t>10301-2709</t>
  </si>
  <si>
    <t>Visiting Nurse Association Health Care Services, Inc. d/b/a VNA of Staten Island</t>
  </si>
  <si>
    <t>E0265420</t>
  </si>
  <si>
    <t>VNA OF STATEN ISLAND</t>
  </si>
  <si>
    <t>Audrey Penney, Acting CEO/President</t>
  </si>
  <si>
    <t>(718) 816-3515</t>
  </si>
  <si>
    <t>penney@vnasi.org</t>
  </si>
  <si>
    <t>VISITING NURSE ASSOCIATION HEALTH CARE SERVICES INC</t>
  </si>
  <si>
    <t>400 LAKE AVE # E</t>
  </si>
  <si>
    <t>10303-2629</t>
  </si>
  <si>
    <t>E0232514</t>
  </si>
  <si>
    <t>WETZ ROBERT DR.</t>
  </si>
  <si>
    <t>E0090853</t>
  </si>
  <si>
    <t>WETZ ROBERT VINCENT MD</t>
  </si>
  <si>
    <t>SAHDEV SHASHI DR.</t>
  </si>
  <si>
    <t>E0205690</t>
  </si>
  <si>
    <t>SAHDEV SHASHI KUMAR        MD</t>
  </si>
  <si>
    <t>MANI SWARMAMBAI DR.</t>
  </si>
  <si>
    <t>E0138826</t>
  </si>
  <si>
    <t>MANI SWARNAMBAL MD</t>
  </si>
  <si>
    <t>Carolina Nisenoff</t>
  </si>
  <si>
    <t>E0345237</t>
  </si>
  <si>
    <t>NISENOFF CAROLINA D</t>
  </si>
  <si>
    <t>NISENOFF CAROLINA</t>
  </si>
  <si>
    <t>Narendra Patel</t>
  </si>
  <si>
    <t>E0227628</t>
  </si>
  <si>
    <t>NARENDRA PATEL MD</t>
  </si>
  <si>
    <t>PATEL NARENDRA</t>
  </si>
  <si>
    <t>PATEL NARENDRA MD</t>
  </si>
  <si>
    <t>135 VANDERBILT AVE</t>
  </si>
  <si>
    <t>Olga Rakhlin</t>
  </si>
  <si>
    <t>E0290813</t>
  </si>
  <si>
    <t>OLGA RAKHLIN MD</t>
  </si>
  <si>
    <t>RAKHLIN OLGA</t>
  </si>
  <si>
    <t>RAKHLIN OLGA MD</t>
  </si>
  <si>
    <t>127 S BROADWAY FL 2</t>
  </si>
  <si>
    <t>YONKERS</t>
  </si>
  <si>
    <t>10701-4006</t>
  </si>
  <si>
    <t>Lucas Ralston</t>
  </si>
  <si>
    <t>E0306918</t>
  </si>
  <si>
    <t>RALSTON LUCAS STEWART</t>
  </si>
  <si>
    <t>RALSTON LUCAS DR.</t>
  </si>
  <si>
    <t>Santapuri Rao</t>
  </si>
  <si>
    <t>E0261011</t>
  </si>
  <si>
    <t>RAO SANTAPURI DAMODHER     MD</t>
  </si>
  <si>
    <t>RAO SANTAPURI DR.</t>
  </si>
  <si>
    <t>Gloria Roldan</t>
  </si>
  <si>
    <t>E0089653</t>
  </si>
  <si>
    <t>ROLDAN GLORIA MD</t>
  </si>
  <si>
    <t>ROLDAN GLORIA DR.</t>
  </si>
  <si>
    <t>Archna Sarwal</t>
  </si>
  <si>
    <t>E0027478</t>
  </si>
  <si>
    <t>SARWAL ARCHNA MD</t>
  </si>
  <si>
    <t>SARWAL ARCHNA</t>
  </si>
  <si>
    <t>Saroj Srivastava</t>
  </si>
  <si>
    <t>E0116067</t>
  </si>
  <si>
    <t>SRIVASTAVA SAROJ MD</t>
  </si>
  <si>
    <t>SRIVASTAVA SAROJ</t>
  </si>
  <si>
    <t>Eleonora Stotland</t>
  </si>
  <si>
    <t>E0324449</t>
  </si>
  <si>
    <t>STOTLAND ELEONORA</t>
  </si>
  <si>
    <t>STOTLAND ELEONORA MRS.</t>
  </si>
  <si>
    <t>Nelya Tarnovetskyy</t>
  </si>
  <si>
    <t>E0383246</t>
  </si>
  <si>
    <t>TARNOVETSKYY NELYA</t>
  </si>
  <si>
    <t>TARNOVETSKYY NELYA DR.</t>
  </si>
  <si>
    <t>Jarrett Tosk</t>
  </si>
  <si>
    <t>E0335257</t>
  </si>
  <si>
    <t>TOSK JARRETT</t>
  </si>
  <si>
    <t>TOSK JARRETT DR.</t>
  </si>
  <si>
    <t>TOSK JARRETT NATHANIEL</t>
  </si>
  <si>
    <t>NAMI NYS Staten Island</t>
  </si>
  <si>
    <t>Linda Wilson</t>
  </si>
  <si>
    <t>(718) 477-1700</t>
  </si>
  <si>
    <t>linda@namistatenisland.org</t>
  </si>
  <si>
    <t>930 Willowbrook Rd. Bldg. 41A</t>
  </si>
  <si>
    <t>E0068310</t>
  </si>
  <si>
    <t>SAND LANE PHARMACY CORP</t>
  </si>
  <si>
    <t>SANDLANE PHARMACY CORP.</t>
  </si>
  <si>
    <t>307 SAND LN</t>
  </si>
  <si>
    <t>10305-4500</t>
  </si>
  <si>
    <t xml:space="preserve"> EDEN II SCHOOL SPV</t>
  </si>
  <si>
    <t>E0054107</t>
  </si>
  <si>
    <t>EDEN II SCHOOL ND 2</t>
  </si>
  <si>
    <t>Eileen Hopkins</t>
  </si>
  <si>
    <t>(718) 816-1422</t>
  </si>
  <si>
    <t>ehopkins@eden2.org</t>
  </si>
  <si>
    <t>EDEN II SCHOOL SPV</t>
  </si>
  <si>
    <t>10306-4425</t>
  </si>
  <si>
    <t xml:space="preserve"> EDEN II SCHOOL/AUTISTIC CHILD FSRI</t>
  </si>
  <si>
    <t>E0284612</t>
  </si>
  <si>
    <t>EDEN II SCHOOL/AUTISTIC CHILD FSRI</t>
  </si>
  <si>
    <t>682 COLLFIELD AVE</t>
  </si>
  <si>
    <t>10314-4257</t>
  </si>
  <si>
    <t xml:space="preserve"> EDEN II SCHOOL AUTISTIC CHILD</t>
  </si>
  <si>
    <t>E0170294</t>
  </si>
  <si>
    <t>EDEN II SCHOOL AUTISTIC CHILD</t>
  </si>
  <si>
    <t>EDEN II SCHOOL FOR AUTISTIC CHILDREN</t>
  </si>
  <si>
    <t>EDEN II CARLTON ICF</t>
  </si>
  <si>
    <t>10312-1217</t>
  </si>
  <si>
    <t xml:space="preserve"> OMRDD/EDEN II SCHL AUT/CHILD</t>
  </si>
  <si>
    <t>E0100215</t>
  </si>
  <si>
    <t>OMRDD/EDEN II SCHL AUT/CHILD</t>
  </si>
  <si>
    <t xml:space="preserve"> A VERY SPECIAL PLACE INC HCB2</t>
  </si>
  <si>
    <t>E0077934</t>
  </si>
  <si>
    <t>A VERY SPECIAL PLACE INC HCB2</t>
  </si>
  <si>
    <t>1429 HYLAN BLVD # BBD3099</t>
  </si>
  <si>
    <t xml:space="preserve"> A VERY SPECIAL PLACE INC SPV</t>
  </si>
  <si>
    <t>E0074650</t>
  </si>
  <si>
    <t>A VERY SPECIAL PLACE INC SPV</t>
  </si>
  <si>
    <t xml:space="preserve"> A VERY SPECIAL PLACE SPT</t>
  </si>
  <si>
    <t>E0024412</t>
  </si>
  <si>
    <t>A VERY SPECIAL PLACE ND 6</t>
  </si>
  <si>
    <t>A VERY SPECIAL PLACE SPT</t>
  </si>
  <si>
    <t>SUPPORTIVE</t>
  </si>
  <si>
    <t>10310-2644</t>
  </si>
  <si>
    <t xml:space="preserve"> MISSION OF IMMAC VIRGIN DAY</t>
  </si>
  <si>
    <t>E0030169</t>
  </si>
  <si>
    <t>MISSION OF IMMAC VIRGIN DAY</t>
  </si>
  <si>
    <t>Anne Tommaso</t>
  </si>
  <si>
    <t>(718) 317-2840</t>
  </si>
  <si>
    <t>atommaso@mountloretto.org</t>
  </si>
  <si>
    <t>10309-3830</t>
  </si>
  <si>
    <t xml:space="preserve"> MISSION OF IMMAC VIRGIN KENNY</t>
  </si>
  <si>
    <t>E0189602</t>
  </si>
  <si>
    <t>MISSION OF IMMAC VIRGIN KENNY</t>
  </si>
  <si>
    <t>MISSION OF THE IMMACULATE</t>
  </si>
  <si>
    <t>KENNY ICF</t>
  </si>
  <si>
    <t xml:space="preserve"> MISSION OF IMMAC VIRGIN SPV</t>
  </si>
  <si>
    <t>E0074747</t>
  </si>
  <si>
    <t>MISSION OF IMMAC VIRGIN SPV</t>
  </si>
  <si>
    <t xml:space="preserve"> MISSION OF THE IMMACULATE VIR SMP</t>
  </si>
  <si>
    <t>E0321591</t>
  </si>
  <si>
    <t>MISSION OF THE IMMACULATE VIRGIN</t>
  </si>
  <si>
    <t>MISSION OF THE IMMACULATE VIR SMP</t>
  </si>
  <si>
    <t>6581 HYLAN BLVD</t>
  </si>
  <si>
    <t xml:space="preserve"> OMRDD/CROSS ROADS UNLIMITED INC</t>
  </si>
  <si>
    <t>E0286865</t>
  </si>
  <si>
    <t>CROSS ROADS UNLIMITED INC</t>
  </si>
  <si>
    <t>Ted Ericson</t>
  </si>
  <si>
    <t>(347) 413-3717</t>
  </si>
  <si>
    <t>Ted.Ericson@cuiny.org</t>
  </si>
  <si>
    <t>1207 CASTLETON AVE</t>
  </si>
  <si>
    <t>10310-1709</t>
  </si>
  <si>
    <t xml:space="preserve"> CROSSROADS UNLIMITED INC DAY/AHRH</t>
  </si>
  <si>
    <t>E0293165</t>
  </si>
  <si>
    <t>CROSSROADS UNLIMITED INC DAY/AHRH</t>
  </si>
  <si>
    <t xml:space="preserve"> CROSSROADS UNLIMITED SPT</t>
  </si>
  <si>
    <t>E0025978</t>
  </si>
  <si>
    <t>CROSSROADS UNLIMITED ND 3</t>
  </si>
  <si>
    <t>CROSSROADS UNLIMITED SPT</t>
  </si>
  <si>
    <t>10314-7599</t>
  </si>
  <si>
    <t xml:space="preserve"> CROSSROADS UNLIMITED SPV</t>
  </si>
  <si>
    <t>E0027338</t>
  </si>
  <si>
    <t>CROSSROADS UNLIMITED ND 2</t>
  </si>
  <si>
    <t>CROSSROADS UNLIMITED SPV</t>
  </si>
  <si>
    <t>10302-1600</t>
  </si>
  <si>
    <t>Staten Island Aid d/b/a Community Resources</t>
  </si>
  <si>
    <t>E0099698</t>
  </si>
  <si>
    <t>STATEN ISLAND AID INC</t>
  </si>
  <si>
    <t>Dana Magee</t>
  </si>
  <si>
    <t>Dana_Magee@yahoo.com</t>
  </si>
  <si>
    <t>3450 VICTORY BLVD</t>
  </si>
  <si>
    <t xml:space="preserve"> COMMUNITY RESOURCES RSP</t>
  </si>
  <si>
    <t>E0040900</t>
  </si>
  <si>
    <t>COMMUNITY RESOURCES RSP</t>
  </si>
  <si>
    <t>SNYDER STAVROS DR.</t>
  </si>
  <si>
    <t>E0178948</t>
  </si>
  <si>
    <t>SNYDER STAVROS THOMAS MD</t>
  </si>
  <si>
    <t>DRS REGAN/MCGINN PC</t>
  </si>
  <si>
    <t>10306-3034</t>
  </si>
  <si>
    <t>BUNAG MARIA</t>
  </si>
  <si>
    <t>E0190747</t>
  </si>
  <si>
    <t>BUNAG MARIA MD</t>
  </si>
  <si>
    <t>BUNAG MARIA LOURDES</t>
  </si>
  <si>
    <t>1111 TARGEE ST</t>
  </si>
  <si>
    <t>10304-4323</t>
  </si>
  <si>
    <t>LOZAH MAMDOUH</t>
  </si>
  <si>
    <t>E0048933</t>
  </si>
  <si>
    <t>LOZAH MAMDOUH SHAHATA MD</t>
  </si>
  <si>
    <t>DELAWARE VALLEY FAM</t>
  </si>
  <si>
    <t>WALTON</t>
  </si>
  <si>
    <t>13856-1490</t>
  </si>
  <si>
    <t>GOETHALS RADIOLOGY PC</t>
  </si>
  <si>
    <t>E0040430</t>
  </si>
  <si>
    <t>PHYSICIANS GROUP</t>
  </si>
  <si>
    <t>EMERGENCY MEDICINE SERVICES OF STATEN ISLAND, PC</t>
  </si>
  <si>
    <t>E0075609</t>
  </si>
  <si>
    <t>EMERGENCY MED SVC OF S I PC</t>
  </si>
  <si>
    <t>MULTI-TYPE GROUP</t>
  </si>
  <si>
    <t>STATEN ISLAND HOSPITALISTS, PC</t>
  </si>
  <si>
    <t>E0040366</t>
  </si>
  <si>
    <t>STATEN ISLAND HOSPITALISTS PC</t>
  </si>
  <si>
    <t>STATEN ISLAND MEDICAL INTENSIVIST PC</t>
  </si>
  <si>
    <t>E0060677</t>
  </si>
  <si>
    <t>STATEN ISLAND MED INTENSIVIST</t>
  </si>
  <si>
    <t>375 SEGUINE AVE</t>
  </si>
  <si>
    <t>10309-3932</t>
  </si>
  <si>
    <t>ALPERT HILARY</t>
  </si>
  <si>
    <t>E0359346</t>
  </si>
  <si>
    <t>ALPERT HILARY W</t>
  </si>
  <si>
    <t>3333 HYLAN BLVD</t>
  </si>
  <si>
    <t>10306-3608</t>
  </si>
  <si>
    <t>GROSSMAN LAUREN</t>
  </si>
  <si>
    <t>E0361224</t>
  </si>
  <si>
    <t>GROSSMAN LAUREN BETH</t>
  </si>
  <si>
    <t>CHAY RON DR.</t>
  </si>
  <si>
    <t>E0019778</t>
  </si>
  <si>
    <t>CHAY RON  MD</t>
  </si>
  <si>
    <t>SPIERER GARY DR.</t>
  </si>
  <si>
    <t>E0242570</t>
  </si>
  <si>
    <t>SPIERER GARY               MD</t>
  </si>
  <si>
    <t>1145 TARGEE ST</t>
  </si>
  <si>
    <t>FRIEDMAN ALAN DR.</t>
  </si>
  <si>
    <t>E0149364</t>
  </si>
  <si>
    <t>FRIEDMAN ALAN H MD</t>
  </si>
  <si>
    <t>FRIEDMAN ALAN HARRIS</t>
  </si>
  <si>
    <t>PRUE JOHN DR.</t>
  </si>
  <si>
    <t>E0271390</t>
  </si>
  <si>
    <t>PRUE JOHN L MD</t>
  </si>
  <si>
    <t>GATEWAY OB/GYN ASC</t>
  </si>
  <si>
    <t>10304-3933</t>
  </si>
  <si>
    <t>SAAD SOUAD</t>
  </si>
  <si>
    <t>E0155897</t>
  </si>
  <si>
    <t>SAAD SOAD GUIRGUIS B  MD</t>
  </si>
  <si>
    <t>BEKHEIT SOAD G  MD</t>
  </si>
  <si>
    <t>WARCHOL ANDREW</t>
  </si>
  <si>
    <t>E0141560</t>
  </si>
  <si>
    <t>WARCHOL ANDREW J MD</t>
  </si>
  <si>
    <t>WARCHOL ANDREW JOSEPH</t>
  </si>
  <si>
    <t>PUROW ELIAS DR.</t>
  </si>
  <si>
    <t>E0263908</t>
  </si>
  <si>
    <t>PUROW ELIAS                MD</t>
  </si>
  <si>
    <t>PUROW ELIAS</t>
  </si>
  <si>
    <t>2285 VICTORY BLVD</t>
  </si>
  <si>
    <t>10314-0000</t>
  </si>
  <si>
    <t>ROMANO MARYELLEN</t>
  </si>
  <si>
    <t>E0189517</t>
  </si>
  <si>
    <t>ROMANO MARYELLEN MD</t>
  </si>
  <si>
    <t>NAJJAR SOUHEL</t>
  </si>
  <si>
    <t>E0092508</t>
  </si>
  <si>
    <t>NAJJAR SOUHEL MD</t>
  </si>
  <si>
    <t>223 EAST 34TH ST</t>
  </si>
  <si>
    <t>10016-4852</t>
  </si>
  <si>
    <t>Day Hab</t>
  </si>
  <si>
    <t>E0029208</t>
  </si>
  <si>
    <t>UCP ASSOC OF NYS DAY</t>
  </si>
  <si>
    <t>10001-2406</t>
  </si>
  <si>
    <t>IRA</t>
  </si>
  <si>
    <t>E0074363</t>
  </si>
  <si>
    <t>UCPA OF NYS POP</t>
  </si>
  <si>
    <t>UCPA OF NYS SPV</t>
  </si>
  <si>
    <t>Family Support</t>
  </si>
  <si>
    <t>E0040938</t>
  </si>
  <si>
    <t>UCPA OF NYS RSP</t>
  </si>
  <si>
    <t>330 W 34TH ST FL 13</t>
  </si>
  <si>
    <t>SEMP</t>
  </si>
  <si>
    <t>E0083052</t>
  </si>
  <si>
    <t>UNITED CEREBRAL PLSY NYS SMP</t>
  </si>
  <si>
    <t>MSC</t>
  </si>
  <si>
    <t>E0099554</t>
  </si>
  <si>
    <t>UCP ASSOC OF NYS-NY</t>
  </si>
  <si>
    <t>330 W 34TH ST FL 15</t>
  </si>
  <si>
    <t>PATEL RAOJI</t>
  </si>
  <si>
    <t>E0274438</t>
  </si>
  <si>
    <t>PATEL RAOJIBHAI S          MD</t>
  </si>
  <si>
    <t>386 GRANDVIEW AVE</t>
  </si>
  <si>
    <t>10303-1830</t>
  </si>
  <si>
    <t>DORI IRIS DR.</t>
  </si>
  <si>
    <t>E0102242</t>
  </si>
  <si>
    <t>DORI IRIS ELLEN</t>
  </si>
  <si>
    <t>1176 5TH AVE</t>
  </si>
  <si>
    <t>10029-6503</t>
  </si>
  <si>
    <t>CALAMIA VINCENT</t>
  </si>
  <si>
    <t>E0215206</t>
  </si>
  <si>
    <t>CALAMIA VINCENT            MD</t>
  </si>
  <si>
    <t>STATEN ISLAND HOSPT</t>
  </si>
  <si>
    <t>Lodge 1-IPU Amin, Upendra?</t>
  </si>
  <si>
    <t>E0357825</t>
  </si>
  <si>
    <t>AMIN UPENDRA</t>
  </si>
  <si>
    <t>(718) 667-2336</t>
  </si>
  <si>
    <t>777 SEAVIEW AVE</t>
  </si>
  <si>
    <t>OVL-OPD Hunter, William?</t>
  </si>
  <si>
    <t>E0030194</t>
  </si>
  <si>
    <t>HUNTER WILLIAM BRIDGES MD</t>
  </si>
  <si>
    <t>(718) 667-2663</t>
  </si>
  <si>
    <t>HUNTER WILLIAM DR.</t>
  </si>
  <si>
    <t>150 55TH ST</t>
  </si>
  <si>
    <t>OVL-OPD Ohn, Kyi Kyi??</t>
  </si>
  <si>
    <t>E0091912</t>
  </si>
  <si>
    <t>OHN KYI KYI MD</t>
  </si>
  <si>
    <t>(718) 667-2679</t>
  </si>
  <si>
    <t>OHN KYI</t>
  </si>
  <si>
    <t>SRI-IPU Patel, Dharmesh</t>
  </si>
  <si>
    <t>E0078105</t>
  </si>
  <si>
    <t>PATEL DHARMESH N MD</t>
  </si>
  <si>
    <t>(718) 667-2414</t>
  </si>
  <si>
    <t>All Other:: Mental Health:: Practitioner - Non-Primary Care Provider (PCP)</t>
  </si>
  <si>
    <t>PATEL DHARMESH DR.</t>
  </si>
  <si>
    <t>PHYSICIANS OF UNIVERSITY HOSPITAL, PC</t>
  </si>
  <si>
    <t>E0019382</t>
  </si>
  <si>
    <t>STATEN ISLAND MEDICAL HOME VISIT SE</t>
  </si>
  <si>
    <t>PHYSICIANS OF UNIVERSITY HOSPITAL P</t>
  </si>
  <si>
    <t>401 SEAVIEW AVE LOWR LEVEL</t>
  </si>
  <si>
    <t>10305-2244</t>
  </si>
  <si>
    <t>OTTERBECK PHILIP DR.</t>
  </si>
  <si>
    <t>E0299042</t>
  </si>
  <si>
    <t>PHILIP EDWARD OTTERBECK</t>
  </si>
  <si>
    <t>OTTERBECK PHILIP EDWARD</t>
  </si>
  <si>
    <t>SCAFURI FRANK DR.</t>
  </si>
  <si>
    <t>E0034187</t>
  </si>
  <si>
    <t>SCAFURI FRANK MD</t>
  </si>
  <si>
    <t>SCAFURI FRANK III</t>
  </si>
  <si>
    <t>2435 VICTORY BLVD</t>
  </si>
  <si>
    <t>10314-6633</t>
  </si>
  <si>
    <t>MEHTA KALPANA</t>
  </si>
  <si>
    <t>E0131176</t>
  </si>
  <si>
    <t>MEHTA KALPANA SURESH MD</t>
  </si>
  <si>
    <t>435 E 79TH STREET</t>
  </si>
  <si>
    <t>MENSCH JACK DR.</t>
  </si>
  <si>
    <t>E0184062</t>
  </si>
  <si>
    <t>MENSCH JACK ABRAHAM MD</t>
  </si>
  <si>
    <t>DAPHNA  KILION, MD</t>
  </si>
  <si>
    <t>E0171143</t>
  </si>
  <si>
    <t>KILION DAPHNA  MD</t>
  </si>
  <si>
    <t>KILION DAPHNA</t>
  </si>
  <si>
    <t>BROOKHAVEN WOMENS IM</t>
  </si>
  <si>
    <t>EAST PATCHOGUE</t>
  </si>
  <si>
    <t>11772-4869</t>
  </si>
  <si>
    <t>Howe, William</t>
  </si>
  <si>
    <t>E0245533</t>
  </si>
  <si>
    <t>HOWE WILLIAM H PC          MD</t>
  </si>
  <si>
    <t>HOWE WILLIAM MR.</t>
  </si>
  <si>
    <t>1032 VICTORY BLVD</t>
  </si>
  <si>
    <t>10301-3622</t>
  </si>
  <si>
    <t>Miele, Robert</t>
  </si>
  <si>
    <t>E0257222</t>
  </si>
  <si>
    <t>MIELE ROBERT A DPM</t>
  </si>
  <si>
    <t>MIELE ROBERT DR.</t>
  </si>
  <si>
    <t>MIELE ROBERT A</t>
  </si>
  <si>
    <t>88 OLD TOWN RD</t>
  </si>
  <si>
    <t>10304-4212</t>
  </si>
  <si>
    <t>RENDON EDWARD DR.</t>
  </si>
  <si>
    <t>E0147245</t>
  </si>
  <si>
    <t>RENDON EDWARD R MD</t>
  </si>
  <si>
    <t>TYAGI PRIYA</t>
  </si>
  <si>
    <t>E0320206</t>
  </si>
  <si>
    <t>1111 AMSTERDAM AVE</t>
  </si>
  <si>
    <t>10025-1716</t>
  </si>
  <si>
    <t>MOSS VANCE</t>
  </si>
  <si>
    <t>E0038230</t>
  </si>
  <si>
    <t>MOSS VANCE J MD</t>
  </si>
  <si>
    <t>MOSS VANCE JOSHAUN MD</t>
  </si>
  <si>
    <t>GIBBS KAREN</t>
  </si>
  <si>
    <t>E0060399</t>
  </si>
  <si>
    <t>GIBBS KAREN E MD</t>
  </si>
  <si>
    <t>MONTEFIORE MC 4TH FL</t>
  </si>
  <si>
    <t>10467-2404</t>
  </si>
  <si>
    <t>ANISKIN DMITRY DR.</t>
  </si>
  <si>
    <t>E0288690</t>
  </si>
  <si>
    <t>ANISKIN DMITRY BORISOVICH MD</t>
  </si>
  <si>
    <t>429 2ND AVE</t>
  </si>
  <si>
    <t>10010-3101</t>
  </si>
  <si>
    <t>SHEFFER-BABILA SHARONE</t>
  </si>
  <si>
    <t>E0018861</t>
  </si>
  <si>
    <t>SHEFFER-BABILA SHARONE MD</t>
  </si>
  <si>
    <t>VILLANUEVA JOCELYN</t>
  </si>
  <si>
    <t>E0071018</t>
  </si>
  <si>
    <t>VILLANUEVA JOCELYN D MD</t>
  </si>
  <si>
    <t>PATH CONSULTS BRKLYN</t>
  </si>
  <si>
    <t>BLOOM SCOTT</t>
  </si>
  <si>
    <t>E0308176</t>
  </si>
  <si>
    <t>BLOOM SCOTT WILLIAM</t>
  </si>
  <si>
    <t>MAROUN RABIH</t>
  </si>
  <si>
    <t>E0004048</t>
  </si>
  <si>
    <t>MAROUN RABIH G MD</t>
  </si>
  <si>
    <t>PABICON VISITACION</t>
  </si>
  <si>
    <t>E0051494</t>
  </si>
  <si>
    <t>VISITACION PABICON MD</t>
  </si>
  <si>
    <t>ROMITO-SINAN JESSICA</t>
  </si>
  <si>
    <t>E0308137</t>
  </si>
  <si>
    <t>ROMITO-SINAN JESSICA DO</t>
  </si>
  <si>
    <t>SHIN SANGYOON DR.</t>
  </si>
  <si>
    <t>E0335753</t>
  </si>
  <si>
    <t>SHIN SANGYOON J</t>
  </si>
  <si>
    <t>BANSAL NISHA</t>
  </si>
  <si>
    <t>E0001922</t>
  </si>
  <si>
    <t>KONG FANYI</t>
  </si>
  <si>
    <t>E0068755</t>
  </si>
  <si>
    <t>KONG FANYI MD</t>
  </si>
  <si>
    <t>1 EDGEWATER ST</t>
  </si>
  <si>
    <t>10305-4900</t>
  </si>
  <si>
    <t>MACHLEDER DANIEL</t>
  </si>
  <si>
    <t>E0349836</t>
  </si>
  <si>
    <t>MACHLEDER DANIEL JACOB</t>
  </si>
  <si>
    <t>DEANGELIS SAMMY</t>
  </si>
  <si>
    <t>E0294363</t>
  </si>
  <si>
    <t>DEANGELIS SAMMY L</t>
  </si>
  <si>
    <t>440 SEAVIEW AVE</t>
  </si>
  <si>
    <t>PETRENKO IRINA</t>
  </si>
  <si>
    <t>E0312170</t>
  </si>
  <si>
    <t>QUYYUMI SHAHED</t>
  </si>
  <si>
    <t>E0163268</t>
  </si>
  <si>
    <t>QUYYUMI SHAHED ALI MD</t>
  </si>
  <si>
    <t>RACCO ALEX</t>
  </si>
  <si>
    <t>E0088247</t>
  </si>
  <si>
    <t>RACCO ALEX DO</t>
  </si>
  <si>
    <t>7513 FORT HAMILTON PKWY</t>
  </si>
  <si>
    <t>11228-2305</t>
  </si>
  <si>
    <t>ROMASHOVA VERONIKA</t>
  </si>
  <si>
    <t>E0019776</t>
  </si>
  <si>
    <t>ROMANSHOVA VERONIKA MD</t>
  </si>
  <si>
    <t>SASSO LOUIS</t>
  </si>
  <si>
    <t>E0226893</t>
  </si>
  <si>
    <t>SASSO LOUIS AUGUSTUS       MD</t>
  </si>
  <si>
    <t>Richmond University Medical Center</t>
  </si>
  <si>
    <t>E0273606</t>
  </si>
  <si>
    <t>RICHMOND UNIVERSITY MED CTR</t>
  </si>
  <si>
    <t>Joseph Conte</t>
  </si>
  <si>
    <t>(718) 818-2402</t>
  </si>
  <si>
    <t>jconte@rumcsi.org</t>
  </si>
  <si>
    <t>All Other:: Clinic:: Hospital:: Mental Health:: Pharmacy:: Substance Abuse</t>
  </si>
  <si>
    <t>RICHMOND MEDICAL CENTER</t>
  </si>
  <si>
    <t>Silver Lake Support Services, Inc.</t>
  </si>
  <si>
    <t>E0090311</t>
  </si>
  <si>
    <t>SILVER LAKE SUPPORT SERVICES</t>
  </si>
  <si>
    <t>Avraham Schick</t>
  </si>
  <si>
    <t>(718) 815-3155</t>
  </si>
  <si>
    <t>Avraham.schick@verizon.net</t>
  </si>
  <si>
    <t>SILVER LAKE SUPPORT SERVICES, INC</t>
  </si>
  <si>
    <t>797 BRIGHTON AVE</t>
  </si>
  <si>
    <t>10301-2736</t>
  </si>
  <si>
    <t>Staten Island Care Center</t>
  </si>
  <si>
    <t>E0267644</t>
  </si>
  <si>
    <t>STATEN ISLAND CARE CENTER</t>
  </si>
  <si>
    <t>Isaac Wiener</t>
  </si>
  <si>
    <t>(718) 448-9000</t>
  </si>
  <si>
    <t>jwiener@statenislandcc.com</t>
  </si>
  <si>
    <t>200 LAFAYETTE AVE</t>
  </si>
  <si>
    <t>10301-1219</t>
  </si>
  <si>
    <t>STATEN ISLAND UNIVERSITY HOSPITAL</t>
  </si>
  <si>
    <t>UNITED CEREBRAL PALSY ASSOC OF NYS INC</t>
  </si>
  <si>
    <t>UNITED CEREBRAL PALSY ASSOCIATIONS OF NEW YORK STATE, INC.</t>
  </si>
  <si>
    <t>SAMEL SHMUEL DR.</t>
  </si>
  <si>
    <t>E0044617</t>
  </si>
  <si>
    <t>SAMEL SHMUEL MD</t>
  </si>
  <si>
    <t>MARKMAN EVELINA</t>
  </si>
  <si>
    <t>E0326345</t>
  </si>
  <si>
    <t>PITKIN ROSEMARY</t>
  </si>
  <si>
    <t>E0010930</t>
  </si>
  <si>
    <t>PITKIN ROSEMARY MD</t>
  </si>
  <si>
    <t>D'ANNA JOHN DR.</t>
  </si>
  <si>
    <t>E0219048</t>
  </si>
  <si>
    <t>D'ANNA JOHN A JR</t>
  </si>
  <si>
    <t>1130 VICTORY BLVD</t>
  </si>
  <si>
    <t>10301-3623</t>
  </si>
  <si>
    <t>HAMPLE CARLOTTA</t>
  </si>
  <si>
    <t>E0121436</t>
  </si>
  <si>
    <t>HAMPLE CARLOTTA BRIGID</t>
  </si>
  <si>
    <t>WINTHROP PED S-611</t>
  </si>
  <si>
    <t>MINEOLA</t>
  </si>
  <si>
    <t>11501-3800</t>
  </si>
  <si>
    <t>KHALID IMRAN DR.</t>
  </si>
  <si>
    <t>E0339166</t>
  </si>
  <si>
    <t>KHALID IMRAN</t>
  </si>
  <si>
    <t>CALABRO JOHN DR.</t>
  </si>
  <si>
    <t>E0022936</t>
  </si>
  <si>
    <t>CALABRO JOHN DO</t>
  </si>
  <si>
    <t>YOTSUYA MATTHEW DR.</t>
  </si>
  <si>
    <t>E0310389</t>
  </si>
  <si>
    <t>YOTSUYA MATTHEW MINORU</t>
  </si>
  <si>
    <t>GOYAL NIKHIL</t>
  </si>
  <si>
    <t>E0295051</t>
  </si>
  <si>
    <t>MAHALE REKHA DR.</t>
  </si>
  <si>
    <t>E0319242</t>
  </si>
  <si>
    <t>MAHALE REKHA</t>
  </si>
  <si>
    <t>1550 RICHMOND AVE/STE 204</t>
  </si>
  <si>
    <t>10314-1578</t>
  </si>
  <si>
    <t>Gary Butchen</t>
  </si>
  <si>
    <t>(212) 679-4960</t>
  </si>
  <si>
    <t>gbutchen@bridgebacktolife.com</t>
  </si>
  <si>
    <t>OASAS</t>
  </si>
  <si>
    <t>BUTCHEN GARY</t>
  </si>
  <si>
    <t>290 MADISON AVE, 6TH FLOOR</t>
  </si>
  <si>
    <t>Susan Centonza</t>
  </si>
  <si>
    <t>E0362427</t>
  </si>
  <si>
    <t>CENTONZA SUSAN A</t>
  </si>
  <si>
    <t>CENTOZA SUSAN</t>
  </si>
  <si>
    <t>1688 VICTORY BLVD BSMT LL</t>
  </si>
  <si>
    <t>10314-3547</t>
  </si>
  <si>
    <t>Debora Gaskin</t>
  </si>
  <si>
    <t>BLANFORD-GASKIN DEBORA MRS.</t>
  </si>
  <si>
    <t>263/267 PORT RICHMOND AVE</t>
  </si>
  <si>
    <t>Megan Gay</t>
  </si>
  <si>
    <t>BAUMGARTEN MEGAN</t>
  </si>
  <si>
    <t>549 COLUMBIAN ST</t>
  </si>
  <si>
    <t>WEYMOUTH</t>
  </si>
  <si>
    <t>MA</t>
  </si>
  <si>
    <t>ROSARIO ROSALINDA DR.</t>
  </si>
  <si>
    <t>E0068348</t>
  </si>
  <si>
    <t>ROSARIO ROSALINDA MD</t>
  </si>
  <si>
    <t>BROOKLYN HOSP</t>
  </si>
  <si>
    <t>11201-5493</t>
  </si>
  <si>
    <t>SERUR ELI MR.</t>
  </si>
  <si>
    <t>E0176705</t>
  </si>
  <si>
    <t>RICHMOND GYNECOLOGIC ONCOLOGY PC</t>
  </si>
  <si>
    <t>SERUR ELI</t>
  </si>
  <si>
    <t>SUNY HSCB</t>
  </si>
  <si>
    <t>11203-2017</t>
  </si>
  <si>
    <t>BROADWAY KAMEELAH</t>
  </si>
  <si>
    <t>E0328304</t>
  </si>
  <si>
    <t>TIGARIS KAMEELAH</t>
  </si>
  <si>
    <t>1 EDGEWATER ST  1ST FL LAB</t>
  </si>
  <si>
    <t>10305-4907</t>
  </si>
  <si>
    <t>MELKUMYANTS GYULNARA</t>
  </si>
  <si>
    <t>E0013698</t>
  </si>
  <si>
    <t>MELKUMYANTS GYULNARA MD</t>
  </si>
  <si>
    <t>1879 MADISON AVE</t>
  </si>
  <si>
    <t>10035-2709</t>
  </si>
  <si>
    <t>BOGIN MARC MR.</t>
  </si>
  <si>
    <t>E0182208</t>
  </si>
  <si>
    <t>BOGIN MARC B MD</t>
  </si>
  <si>
    <t>EMERGENCY PRAC PLAN</t>
  </si>
  <si>
    <t>FLUSHING</t>
  </si>
  <si>
    <t>BUKHMAN-KHOBOT RITA DR.</t>
  </si>
  <si>
    <t>E0295586</t>
  </si>
  <si>
    <t>BUKHMAN-KHOBOT RITA SAMANTHA</t>
  </si>
  <si>
    <t>360 BARD AVE</t>
  </si>
  <si>
    <t>10310-1666</t>
  </si>
  <si>
    <t>FAROOQUI YUSRA DR.</t>
  </si>
  <si>
    <t>E0044150</t>
  </si>
  <si>
    <t>FAROOQUI YUSRA MD</t>
  </si>
  <si>
    <t>SAVINO MICHAEL DR.</t>
  </si>
  <si>
    <t>E0226527</t>
  </si>
  <si>
    <t>SAVINO MICHAEL A           MD</t>
  </si>
  <si>
    <t>78 TODT HILL RD</t>
  </si>
  <si>
    <t>10314-4528</t>
  </si>
  <si>
    <t>PINGLE RAJESWARI DR.</t>
  </si>
  <si>
    <t>E0079593</t>
  </si>
  <si>
    <t>PINGLE RAJESWARI D MD</t>
  </si>
  <si>
    <t>1901 1ST AVE</t>
  </si>
  <si>
    <t>10029-7491</t>
  </si>
  <si>
    <t>ABRAHAM CYNTHIA DR.</t>
  </si>
  <si>
    <t>E0337326</t>
  </si>
  <si>
    <t>ABRAHAM CYNTHIA</t>
  </si>
  <si>
    <t>SERRAS SPENCER DR.</t>
  </si>
  <si>
    <t>E0056073</t>
  </si>
  <si>
    <t>SERRAS SPENCER J MD</t>
  </si>
  <si>
    <t>13710 NORTHERN BLVD</t>
  </si>
  <si>
    <t>11354-4122</t>
  </si>
  <si>
    <t>CAPUTO WILLIAM DR.</t>
  </si>
  <si>
    <t>E0344554</t>
  </si>
  <si>
    <t>CAPUTO WILLIAM EDWARD</t>
  </si>
  <si>
    <t>MARTIN HARTMAN</t>
  </si>
  <si>
    <t>E0040732</t>
  </si>
  <si>
    <t>MARTIN HARTMAN M MD</t>
  </si>
  <si>
    <t>GRIFFIN MERVIN DR.</t>
  </si>
  <si>
    <t>E0088448</t>
  </si>
  <si>
    <t>GRIFFIN MERVIN MD</t>
  </si>
  <si>
    <t>1656 CHAMPLIN AVE</t>
  </si>
  <si>
    <t>NEW HARTFORD</t>
  </si>
  <si>
    <t>13413-1068</t>
  </si>
  <si>
    <t>KETTERINGHAM MICHAEL DR.</t>
  </si>
  <si>
    <t>E0348527</t>
  </si>
  <si>
    <t>KETTERINGHAM MICHAEL ALLESTREE</t>
  </si>
  <si>
    <t>SRI IPU Yalavarti, Padmaja</t>
  </si>
  <si>
    <t>E0357813</t>
  </si>
  <si>
    <t>YALAVARTI PADMAJA</t>
  </si>
  <si>
    <t>(718) 667-2364</t>
  </si>
  <si>
    <t>YALAVARTI PADMAJA DR.</t>
  </si>
  <si>
    <t>SR2-IPU Sindhu, Nighat</t>
  </si>
  <si>
    <t>E0292847</t>
  </si>
  <si>
    <t>SINDHU NIGHAT</t>
  </si>
  <si>
    <t>(718) 668-8031</t>
  </si>
  <si>
    <t>SINDHU NIGHAT YASMINE</t>
  </si>
  <si>
    <t>SR2-IPU Yurkovetskaya, Inna</t>
  </si>
  <si>
    <t>E0138592</t>
  </si>
  <si>
    <t>YURKOVETSKAYA INNA MD</t>
  </si>
  <si>
    <t>(718) 667-2410</t>
  </si>
  <si>
    <t>YURKOVETSKAYA INNA</t>
  </si>
  <si>
    <t>APT A3</t>
  </si>
  <si>
    <t>11229-4545</t>
  </si>
  <si>
    <t>SROPD Kolloori, Lucy?</t>
  </si>
  <si>
    <t>E0133216</t>
  </si>
  <si>
    <t>KOLLOORI LUCY SUREKHA MD</t>
  </si>
  <si>
    <t>(718) 667-2884</t>
  </si>
  <si>
    <t>KOLLOORI LUCY DR.</t>
  </si>
  <si>
    <t>KOLLOORI LUCY SUREKHA</t>
  </si>
  <si>
    <t>SROPD Theventhiran, Rajam</t>
  </si>
  <si>
    <t>E0132141</t>
  </si>
  <si>
    <t>THEVENTHIRAN RAJAM MD</t>
  </si>
  <si>
    <t>(718) 667-2530</t>
  </si>
  <si>
    <t>THEVENTHIRAN RAJAM</t>
  </si>
  <si>
    <t>SR ACT Team Attia, Claire?</t>
  </si>
  <si>
    <t>E0115845</t>
  </si>
  <si>
    <t>ATTIA CLAIRE WILLIAM MD</t>
  </si>
  <si>
    <t>(718) 668-8022</t>
  </si>
  <si>
    <t>ATTIA CLAIRE DR.</t>
  </si>
  <si>
    <t>ALVES, DEBORAH R</t>
  </si>
  <si>
    <t>DOBSON ALVES DEBORAH</t>
  </si>
  <si>
    <t>669 CASTLETON AVE</t>
  </si>
  <si>
    <t>BALLESTEROS.ROMMEL</t>
  </si>
  <si>
    <t>E0038948</t>
  </si>
  <si>
    <t>BALLESTEROS ROMMEL</t>
  </si>
  <si>
    <t>BALLESTEROS ROMMEL MR.</t>
  </si>
  <si>
    <t>10451-3543</t>
  </si>
  <si>
    <t>THERAPIST</t>
  </si>
  <si>
    <t>BENITEZ, KATHLEEN P</t>
  </si>
  <si>
    <t>E0319170</t>
  </si>
  <si>
    <t>BENITEZ KATHLEEN</t>
  </si>
  <si>
    <t>BENITEZ KATHLEEN MS.</t>
  </si>
  <si>
    <t>14 SLOSSON TER</t>
  </si>
  <si>
    <t>10301-2507</t>
  </si>
  <si>
    <t>CLINICAL SOCIAL WORKER (CSW)</t>
  </si>
  <si>
    <t>BONILLA, LIZZETTE</t>
  </si>
  <si>
    <t>E0002831</t>
  </si>
  <si>
    <t>PENA-BONILLA LIZZETTE</t>
  </si>
  <si>
    <t>BONILLA LIZZETTE MS.</t>
  </si>
  <si>
    <t>514 49TH ST</t>
  </si>
  <si>
    <t>11220-2010</t>
  </si>
  <si>
    <t>BROWN, PHYLLIS A</t>
  </si>
  <si>
    <t>E0027550</t>
  </si>
  <si>
    <t>BROWN PHYLLIS</t>
  </si>
  <si>
    <t>BROWN PHYLLIS DR.</t>
  </si>
  <si>
    <t>BROWN PHYLLIS ANNE</t>
  </si>
  <si>
    <t>633 CLOVE RD STE 5</t>
  </si>
  <si>
    <t>10310-2736</t>
  </si>
  <si>
    <t>CLINICAL PSYCHOLOGIST</t>
  </si>
  <si>
    <t>BUSH, JEANNINE</t>
  </si>
  <si>
    <t>E0344353</t>
  </si>
  <si>
    <t>BUSH JEANNINE</t>
  </si>
  <si>
    <t>7701 13TH AVE</t>
  </si>
  <si>
    <t>11228-2413</t>
  </si>
  <si>
    <t>CILIONE, KATHLEEN</t>
  </si>
  <si>
    <t>E0412515</t>
  </si>
  <si>
    <t>CILIONE KATHLEEN</t>
  </si>
  <si>
    <t>CILIONE KATHLEEN MS.</t>
  </si>
  <si>
    <t>148 JACQUES AVE</t>
  </si>
  <si>
    <t>10306-3028</t>
  </si>
  <si>
    <t>COOPER, JAYNE</t>
  </si>
  <si>
    <t>COOPER JAYNE</t>
  </si>
  <si>
    <t>657 CASTLETON AVE</t>
  </si>
  <si>
    <t>CORRELL-DUNPHY, PATRICIA A</t>
  </si>
  <si>
    <t>E0023598</t>
  </si>
  <si>
    <t>CORRELL-DUNPHY PATRICIA</t>
  </si>
  <si>
    <t>10301-2028</t>
  </si>
  <si>
    <t>CRESCENZI,BRITTANY</t>
  </si>
  <si>
    <t>CRESCENZI BRITTANY MS.</t>
  </si>
  <si>
    <t>3974 AMBOY RD</t>
  </si>
  <si>
    <t>CRUZ,KARA</t>
  </si>
  <si>
    <t>CRUZ KARA</t>
  </si>
  <si>
    <t>DIFORTUNA, JANET B</t>
  </si>
  <si>
    <t>E0348328</t>
  </si>
  <si>
    <t>DIFORTUNA JANET B</t>
  </si>
  <si>
    <t>DIFORTUNA JANET</t>
  </si>
  <si>
    <t>FELKER, JENNIFER</t>
  </si>
  <si>
    <t>E0319190</t>
  </si>
  <si>
    <t>PAVELEC JENNIFER</t>
  </si>
  <si>
    <t>FILOSA, DENISA M</t>
  </si>
  <si>
    <t>E0319129</t>
  </si>
  <si>
    <t>FILOSA DENISE</t>
  </si>
  <si>
    <t>FISHER, JOAN L</t>
  </si>
  <si>
    <t>FISHER JOAN</t>
  </si>
  <si>
    <t>GAISI, LIDIA C</t>
  </si>
  <si>
    <t>GAISI LIDIA</t>
  </si>
  <si>
    <t>GOBRIS, MARIA M</t>
  </si>
  <si>
    <t>GOBRIS MARIA</t>
  </si>
  <si>
    <t>GORMAN, PATRICIA</t>
  </si>
  <si>
    <t>GORMAN PATRICIA</t>
  </si>
  <si>
    <t>930 WILLOWBROOK RD</t>
  </si>
  <si>
    <t>HETTIARACHCHI, RADHA</t>
  </si>
  <si>
    <t>HETTIARACHCHI RADHA MS.</t>
  </si>
  <si>
    <t>JOHNSEN, STEVEN</t>
  </si>
  <si>
    <t>JOHNSEN STEVEN MR.</t>
  </si>
  <si>
    <t>170 CASTLETON AVE</t>
  </si>
  <si>
    <t>KATLOWITZ NACHUM DR.</t>
  </si>
  <si>
    <t>E0204174</t>
  </si>
  <si>
    <t>KATLOWITZ NACHUM M         MD</t>
  </si>
  <si>
    <t>ROUSSIS GEORGE DR.</t>
  </si>
  <si>
    <t>E0057765</t>
  </si>
  <si>
    <t>ROUSSIS GEORGE PANAGIOTIS MD</t>
  </si>
  <si>
    <t>2627B HYLAN BLVD</t>
  </si>
  <si>
    <t>10306-4303</t>
  </si>
  <si>
    <t>MOTTA JOSEPH</t>
  </si>
  <si>
    <t>E0118241</t>
  </si>
  <si>
    <t>MOTTA JOSEPH MD PC</t>
  </si>
  <si>
    <t>DIAB WASSIM</t>
  </si>
  <si>
    <t>E0288801</t>
  </si>
  <si>
    <t>DIAB WASSIM MD</t>
  </si>
  <si>
    <t>VOLOVICH SVETLANA DR.</t>
  </si>
  <si>
    <t>E0340524</t>
  </si>
  <si>
    <t>VOLOVICH SVETLANA</t>
  </si>
  <si>
    <t>OPITZ LYNNE</t>
  </si>
  <si>
    <t>E0130340</t>
  </si>
  <si>
    <t>OPITZ LYNNE MARY MD</t>
  </si>
  <si>
    <t>1 EDGEWATER ST STE 1 # LAB</t>
  </si>
  <si>
    <t>GETZEWICH KATHRYN</t>
  </si>
  <si>
    <t>E0306650</t>
  </si>
  <si>
    <t>GETZEWICH KATHRYN ANNE</t>
  </si>
  <si>
    <t>LIN CHERYL</t>
  </si>
  <si>
    <t>E0348602</t>
  </si>
  <si>
    <t>LIN CHERYL HSUAN JU</t>
  </si>
  <si>
    <t>DAS DEVJANI DR.</t>
  </si>
  <si>
    <t>E0312016</t>
  </si>
  <si>
    <t>DAS DEVJANI</t>
  </si>
  <si>
    <t>475 SEAVIEW AVENUE</t>
  </si>
  <si>
    <t>ROMANOS-SIRAKIS ELENY DR.</t>
  </si>
  <si>
    <t>E0335235</t>
  </si>
  <si>
    <t>ROMANOS-SIRAKIS ELENY</t>
  </si>
  <si>
    <t>ROMANOS-SIRAKIS ELENY C</t>
  </si>
  <si>
    <t>AVERICK RAUVAN DR.</t>
  </si>
  <si>
    <t>E0192955</t>
  </si>
  <si>
    <t>AVERICK RAUVAN M MD PC</t>
  </si>
  <si>
    <t>BARBARA PAUL DR.</t>
  </si>
  <si>
    <t>E0286544</t>
  </si>
  <si>
    <t>PAUL JOSEPH BARBARA MD</t>
  </si>
  <si>
    <t>BARBARA PAUL JOSEPH MD</t>
  </si>
  <si>
    <t>27005 76TH AVE</t>
  </si>
  <si>
    <t>11040-1402</t>
  </si>
  <si>
    <t>FARRUGGIA SALVATORE DR.</t>
  </si>
  <si>
    <t>E0242484</t>
  </si>
  <si>
    <t>FARRUGGIA SALVATORE        MD</t>
  </si>
  <si>
    <t>NASSAU CTY MED CTR</t>
  </si>
  <si>
    <t>SONG MARK DR.</t>
  </si>
  <si>
    <t>E0090613</t>
  </si>
  <si>
    <t>SONG MARK MD</t>
  </si>
  <si>
    <t>SONG MARK</t>
  </si>
  <si>
    <t>1 EDGEWATER ST FL 6 STE 3</t>
  </si>
  <si>
    <t>ATANASSOV KRASSIMIR</t>
  </si>
  <si>
    <t>E0349840</t>
  </si>
  <si>
    <t>ATANASSOV KRASSIMIR D</t>
  </si>
  <si>
    <t>NOGUEIRA BEATRICE DR.</t>
  </si>
  <si>
    <t>E0071586</t>
  </si>
  <si>
    <t>NOGUEIRA BEATRICE MD</t>
  </si>
  <si>
    <t>121 DEKALB AVE BLDG 10F</t>
  </si>
  <si>
    <t>11201-5425</t>
  </si>
  <si>
    <t>EL-HAJJ ANDRE DR.</t>
  </si>
  <si>
    <t>E0002973</t>
  </si>
  <si>
    <t>EL-HAJJ ANDRE PERE PHILIPPOS MD</t>
  </si>
  <si>
    <t>SHIRANI TAHIR DR.</t>
  </si>
  <si>
    <t>E0091462</t>
  </si>
  <si>
    <t>SHIRANI TAHIR SALEEM MD</t>
  </si>
  <si>
    <t>CHU SHARON</t>
  </si>
  <si>
    <t>E0337019</t>
  </si>
  <si>
    <t>CHU SHARON ESTHER</t>
  </si>
  <si>
    <t>10303-1865</t>
  </si>
  <si>
    <t>KIROYCHEVA MILITZA</t>
  </si>
  <si>
    <t>E0056763</t>
  </si>
  <si>
    <t>KIROYCHEVA MILITZA K MD</t>
  </si>
  <si>
    <t>JACOBI MEDICAL CTR</t>
  </si>
  <si>
    <t>10461-1138</t>
  </si>
  <si>
    <t>KULICK STEPHEN DR.</t>
  </si>
  <si>
    <t>E0278789</t>
  </si>
  <si>
    <t>KULICK STEPHEN A           MD</t>
  </si>
  <si>
    <t>KULICK STEPHEN A</t>
  </si>
  <si>
    <t>KIM JANET DR.</t>
  </si>
  <si>
    <t>E0013457</t>
  </si>
  <si>
    <t>KIM JANET JAYON MD</t>
  </si>
  <si>
    <t>ABDELSAYED GEORGE</t>
  </si>
  <si>
    <t>E0186701</t>
  </si>
  <si>
    <t>ABDELSAYED GEORGE GABRIEL MD</t>
  </si>
  <si>
    <t>ABDELSAYED GEORGE GABRIEL</t>
  </si>
  <si>
    <t>DHAR MEEKOO DR.</t>
  </si>
  <si>
    <t>E0059352</t>
  </si>
  <si>
    <t>DHAR MEEKOO MD</t>
  </si>
  <si>
    <t>DAI QUN DR.</t>
  </si>
  <si>
    <t>E0057375</t>
  </si>
  <si>
    <t>DAI QUN MD</t>
  </si>
  <si>
    <t>PICON ANTONIO</t>
  </si>
  <si>
    <t>E0020232</t>
  </si>
  <si>
    <t>PICON ANTONIO IGNACIO MD</t>
  </si>
  <si>
    <t>10 UNION SQ EAST</t>
  </si>
  <si>
    <t>10003-3314</t>
  </si>
  <si>
    <t>RAGHAVAN KARTHIK</t>
  </si>
  <si>
    <t>E0309409</t>
  </si>
  <si>
    <t>STATEN ISLAND UNIV HOSP TBI</t>
  </si>
  <si>
    <t>E0145698</t>
  </si>
  <si>
    <t>STATEN ISLAND UNIVERSITY HOSPITAL PHYSICIAN ASSISTANT SURGICAL GROUP</t>
  </si>
  <si>
    <t>E0451214</t>
  </si>
  <si>
    <t>UNITED CEREBRAL PALSY ASSOC OF NYS</t>
  </si>
  <si>
    <t>E0146928</t>
  </si>
  <si>
    <t>UCP/NYS SHARROTTS RD ICF</t>
  </si>
  <si>
    <t>35 SHARROTTS RD</t>
  </si>
  <si>
    <t>10309-1953</t>
  </si>
  <si>
    <t>E0157672</t>
  </si>
  <si>
    <t>UCP NYS REG 1 #8</t>
  </si>
  <si>
    <t>MADSEN AVENUE ICF</t>
  </si>
  <si>
    <t>10309-2608</t>
  </si>
  <si>
    <t>E0222569</t>
  </si>
  <si>
    <t>UCP NYS REG 1 #05 MEDINA ST</t>
  </si>
  <si>
    <t>455 MEDINA ST</t>
  </si>
  <si>
    <t>10306-4435</t>
  </si>
  <si>
    <t>VISITING NUR ASSOC HLTH CARE TBI</t>
  </si>
  <si>
    <t>E0290767</t>
  </si>
  <si>
    <t>VISITING NURSE ASSOC HLTH CARE BI</t>
  </si>
  <si>
    <t>400 LAKE AVE</t>
  </si>
  <si>
    <t>VISITING NURSE ASSOC NHTD</t>
  </si>
  <si>
    <t>E0285397</t>
  </si>
  <si>
    <t>E0313547</t>
  </si>
  <si>
    <t>VISITING NURSE ASSOCIATION HEALTH C</t>
  </si>
  <si>
    <t>All Other:: Case Management / Health Home:: Clinic</t>
  </si>
  <si>
    <t>42-09 28TH ST FL 18</t>
  </si>
  <si>
    <t>LONG ISLAND CITY</t>
  </si>
  <si>
    <t>11101-4130</t>
  </si>
  <si>
    <t>VISITING NURSE ASSOCIATION HEALTH CARE SERVICES, INC.</t>
  </si>
  <si>
    <t>E0296478</t>
  </si>
  <si>
    <t>VNA HEALTH CARE SER INC NHTD</t>
  </si>
  <si>
    <t>GIANNAKAKOS ALEXANDROS DR.</t>
  </si>
  <si>
    <t>E0156286</t>
  </si>
  <si>
    <t>GIANNAKAKOS ALEXANDROS MD</t>
  </si>
  <si>
    <t>STATEN ISLAND UNIV H</t>
  </si>
  <si>
    <t>GREENBERG NEIL</t>
  </si>
  <si>
    <t>E0240811</t>
  </si>
  <si>
    <t>GREENBERG NEIL W           MD</t>
  </si>
  <si>
    <t>GREENBERG NEIL W</t>
  </si>
  <si>
    <t>1870 RICHMOND RD</t>
  </si>
  <si>
    <t>10306-2553</t>
  </si>
  <si>
    <t>KRISHNAN SHARILA</t>
  </si>
  <si>
    <t>E0076764</t>
  </si>
  <si>
    <t>FRANCINE  BLEI, MD</t>
  </si>
  <si>
    <t>E0106469</t>
  </si>
  <si>
    <t>BLEI FRANCINE MD</t>
  </si>
  <si>
    <t>BLEI FRANCINE DR.</t>
  </si>
  <si>
    <t>BLEI FRANCINE</t>
  </si>
  <si>
    <t>317 E 34TH ST</t>
  </si>
  <si>
    <t>10016-4910</t>
  </si>
  <si>
    <t>KEVIN GALLAGHER VESEY, MD</t>
  </si>
  <si>
    <t>E0199976</t>
  </si>
  <si>
    <t>VESEY KEVIN G              MD</t>
  </si>
  <si>
    <t>VESEY KEVIN DR.</t>
  </si>
  <si>
    <t>2171 JERICHO TPKE</t>
  </si>
  <si>
    <t>COMMACK</t>
  </si>
  <si>
    <t>11725-2937</t>
  </si>
  <si>
    <t>LAWRENCE DAVID SCHEINBERG, MD</t>
  </si>
  <si>
    <t>E0220526</t>
  </si>
  <si>
    <t>SCHEINBERG LAWRENCE D      MD</t>
  </si>
  <si>
    <t>SCHEINBERG LAWRENCE DR.</t>
  </si>
  <si>
    <t>HOSP OF WEST SUFFOLK</t>
  </si>
  <si>
    <t>LAWRENCE MICHAEL BUONO, MD</t>
  </si>
  <si>
    <t>E0080845</t>
  </si>
  <si>
    <t>BUONO LAWRENCE M MD</t>
  </si>
  <si>
    <t>BUONO LAWRENCE DR.</t>
  </si>
  <si>
    <t>WESTCHESTER MED CNTR</t>
  </si>
  <si>
    <t>LEONARD  REIFFE, DO</t>
  </si>
  <si>
    <t>E0113695</t>
  </si>
  <si>
    <t>REIFFE LEONARD DO</t>
  </si>
  <si>
    <t>REIFFE LEONARD DR.</t>
  </si>
  <si>
    <t>10019-6394</t>
  </si>
  <si>
    <t>UNITED MEDICAL SURGICAL PC</t>
  </si>
  <si>
    <t>E0340203</t>
  </si>
  <si>
    <t>DENISE MAGRONE</t>
  </si>
  <si>
    <t>MAGRONE DENISE</t>
  </si>
  <si>
    <t>3911 RICHMOND AVE</t>
  </si>
  <si>
    <t>Paul Gazzara</t>
  </si>
  <si>
    <t>E0163347</t>
  </si>
  <si>
    <t>GAZZARA PAUL C MD</t>
  </si>
  <si>
    <t>GAZZARA PAUL DR.</t>
  </si>
  <si>
    <t>UNIVERSITY PHYS GRP</t>
  </si>
  <si>
    <t>10305-2113</t>
  </si>
  <si>
    <t>Christopher Labbate</t>
  </si>
  <si>
    <t>LABBATE CHRIS MR.</t>
  </si>
  <si>
    <t>144 MEMPHIS AVE</t>
  </si>
  <si>
    <t>Johanna Sozio</t>
  </si>
  <si>
    <t>CARUSO JOHANNA</t>
  </si>
  <si>
    <t>500 8TH AVE RM 906</t>
  </si>
  <si>
    <t>Amanda Wexler</t>
  </si>
  <si>
    <t>E0341428</t>
  </si>
  <si>
    <t>WEXLER AMANDA</t>
  </si>
  <si>
    <t>Edward Davis</t>
  </si>
  <si>
    <t>DAVIS EDWARD</t>
  </si>
  <si>
    <t>285 VANDERBILT AVE</t>
  </si>
  <si>
    <t>Julia Bassat</t>
  </si>
  <si>
    <t>HANDEL JULIA MS.</t>
  </si>
  <si>
    <t>JUDY COLUCCI</t>
  </si>
  <si>
    <t>COLUCCI JUDY MS.</t>
  </si>
  <si>
    <t>Arthur Sagevick</t>
  </si>
  <si>
    <t>SAGEVICK ARTHUR MR.</t>
  </si>
  <si>
    <t>3911 RICHMOND AVENUE</t>
  </si>
  <si>
    <t>CHRISTINE MC LAUGHLIN</t>
  </si>
  <si>
    <t>YMCA COUNSELING SERVICE</t>
  </si>
  <si>
    <t>SEAN HENNESSEY</t>
  </si>
  <si>
    <t>HENNESSEY SEAN MR.</t>
  </si>
  <si>
    <t>KERRI QUINN</t>
  </si>
  <si>
    <t>QUINN KERRI MS.</t>
  </si>
  <si>
    <t>CHRISTINA CIORROCCO</t>
  </si>
  <si>
    <t>CIORROCCO CHRISTINA</t>
  </si>
  <si>
    <t>MARISHA JOSEPH</t>
  </si>
  <si>
    <t>JOSEPH MARISHA</t>
  </si>
  <si>
    <t>JOYCE RUSSELL-ANDERSEN</t>
  </si>
  <si>
    <t>RUSSELL-ANDERSEN JOYCE</t>
  </si>
  <si>
    <t>Joanne McKernan, LCSW</t>
  </si>
  <si>
    <t>E0319087</t>
  </si>
  <si>
    <t>BECACCIO- MCKERNAN JOANNE</t>
  </si>
  <si>
    <t>MCKERNAN JOANNE</t>
  </si>
  <si>
    <t>CRYSTAL PAPARONE-DONADIO</t>
  </si>
  <si>
    <t>PAPARONE-DONADIO CRYSTAL</t>
  </si>
  <si>
    <t>Lisa Fiore</t>
  </si>
  <si>
    <t>FIORE LISA</t>
  </si>
  <si>
    <t>RAY COSENTINO</t>
  </si>
  <si>
    <t>COSENTINO RAYMOND</t>
  </si>
  <si>
    <t>SIDDIQI AZHER</t>
  </si>
  <si>
    <t>E0190722</t>
  </si>
  <si>
    <t>SIDDIQI AZHER UDDIN MD</t>
  </si>
  <si>
    <t>SIDDIQI AZHER UDDIN</t>
  </si>
  <si>
    <t>PREMIER MEDICAL</t>
  </si>
  <si>
    <t>E0375882</t>
  </si>
  <si>
    <t>PREMIER MEDICAL PLLC/TAMBOR JEFFRY</t>
  </si>
  <si>
    <t>PREMIER MEDICAL, PLLC</t>
  </si>
  <si>
    <t>PREMIER MEDICAL PLLC</t>
  </si>
  <si>
    <t>265 MASON AVE</t>
  </si>
  <si>
    <t>10305-3412</t>
  </si>
  <si>
    <t>KLAHR MARTIN DR.</t>
  </si>
  <si>
    <t>E0183980</t>
  </si>
  <si>
    <t>KLAHR MARTIN H MD</t>
  </si>
  <si>
    <t>KLINGER ROBERT DR.</t>
  </si>
  <si>
    <t>E0114895</t>
  </si>
  <si>
    <t>KLINGER ROBERT JAY</t>
  </si>
  <si>
    <t>KLINGER ROBERT</t>
  </si>
  <si>
    <t>11211-8029</t>
  </si>
  <si>
    <t>KOHLHOFF STEPHAN DR.</t>
  </si>
  <si>
    <t>E0015718</t>
  </si>
  <si>
    <t>KOHLHOFF STEPHAN ALEXANDER MD</t>
  </si>
  <si>
    <t>445 LENOX RD</t>
  </si>
  <si>
    <t>LANGAN LAWRENCE MR.</t>
  </si>
  <si>
    <t>E0135280</t>
  </si>
  <si>
    <t>LANGAN LAWRENCE J MD</t>
  </si>
  <si>
    <t>360 EDISON ST</t>
  </si>
  <si>
    <t>10306-3041</t>
  </si>
  <si>
    <t>LAPENNA ROBERT DR.</t>
  </si>
  <si>
    <t>E0187127</t>
  </si>
  <si>
    <t>LAPENNA ROBERT MD</t>
  </si>
  <si>
    <t>4131 RICHMOND AVE</t>
  </si>
  <si>
    <t>10312-5633</t>
  </si>
  <si>
    <t>Angela Russo</t>
  </si>
  <si>
    <t>RUSSO ANGELA</t>
  </si>
  <si>
    <t>BARBARA KELLY</t>
  </si>
  <si>
    <t>E0341388</t>
  </si>
  <si>
    <t>KELLY BARBARA</t>
  </si>
  <si>
    <t>BOWEN-SPINELLI TERESA</t>
  </si>
  <si>
    <t>E0322577</t>
  </si>
  <si>
    <t>WEEKS MATTHEW DR.</t>
  </si>
  <si>
    <t>E0035847</t>
  </si>
  <si>
    <t>WEEKS MATTHEW GEORGE</t>
  </si>
  <si>
    <t>242 MASON AVENUE</t>
  </si>
  <si>
    <t>HILTZIK DAVID DR.</t>
  </si>
  <si>
    <t>E0299991</t>
  </si>
  <si>
    <t>HILTZIK DAVID HENRY</t>
  </si>
  <si>
    <t>1000 10TH AVE</t>
  </si>
  <si>
    <t>10019-1147</t>
  </si>
  <si>
    <t>VAISELBUH SARAH</t>
  </si>
  <si>
    <t>E0297243</t>
  </si>
  <si>
    <t>VAISELBUH SARAH RIVKAH</t>
  </si>
  <si>
    <t>VAISELBUH SARAH RIVKAH MD</t>
  </si>
  <si>
    <t>26901 76TH AVE</t>
  </si>
  <si>
    <t>11040-1433</t>
  </si>
  <si>
    <t>RATCLIFFE DONALD DR.</t>
  </si>
  <si>
    <t>E0054894</t>
  </si>
  <si>
    <t>RATCLIFFE DONALD</t>
  </si>
  <si>
    <t>RATCLIFFE DONALD R</t>
  </si>
  <si>
    <t>HERZOG DAVID DR.</t>
  </si>
  <si>
    <t>E0180354</t>
  </si>
  <si>
    <t>HERZOG DAVID M MD</t>
  </si>
  <si>
    <t>Vaglica , Christina</t>
  </si>
  <si>
    <t>E0310749</t>
  </si>
  <si>
    <t>CONCIATORI-VAGLICA CHRISTINA MARIA</t>
  </si>
  <si>
    <t>VAGLICA CHRISTINA DR.</t>
  </si>
  <si>
    <t>25 FANNING ST</t>
  </si>
  <si>
    <t>10314-5307</t>
  </si>
  <si>
    <t>Dr. David Brandt</t>
  </si>
  <si>
    <t>E0157913</t>
  </si>
  <si>
    <t>BRANDT DAVID MD</t>
  </si>
  <si>
    <t>BRANDT DAVID</t>
  </si>
  <si>
    <t>AMBULATORY PAVILLION</t>
  </si>
  <si>
    <t>Dr. Alla Plotkina</t>
  </si>
  <si>
    <t>E0107481</t>
  </si>
  <si>
    <t>PLOTKINA ALLA M MD</t>
  </si>
  <si>
    <t>PLOTKINA ALLA DR.</t>
  </si>
  <si>
    <t>702 OCEAN PKWY</t>
  </si>
  <si>
    <t>11230-1133</t>
  </si>
  <si>
    <t xml:space="preserve">Azza Ezzat </t>
  </si>
  <si>
    <t>E0025770</t>
  </si>
  <si>
    <t>EZZAT AZZA A NP</t>
  </si>
  <si>
    <t>EZZAT AZZA MRS.</t>
  </si>
  <si>
    <t>796 RATHBUN AVE</t>
  </si>
  <si>
    <t>10309-2409</t>
  </si>
  <si>
    <t>Floyd Miller</t>
  </si>
  <si>
    <t>MILLER FLOYD MR.</t>
  </si>
  <si>
    <t>392 SEGUINE AVE</t>
  </si>
  <si>
    <t>JACKIE FIORE</t>
  </si>
  <si>
    <t>FILIS JACQUELINE</t>
  </si>
  <si>
    <t>KATHI O?NEILL</t>
  </si>
  <si>
    <t>O'NEILL KATHRYN</t>
  </si>
  <si>
    <t>Philip Tronolone</t>
  </si>
  <si>
    <t>TRONOLONE PHILIP</t>
  </si>
  <si>
    <t>Catholic Guardian Services (ACA Member Agency)</t>
  </si>
  <si>
    <t>E0226325</t>
  </si>
  <si>
    <t>CATHOLIC GUARD SOC DRESDEN</t>
  </si>
  <si>
    <t>Craig Longley</t>
  </si>
  <si>
    <t>(212) 371-1011</t>
  </si>
  <si>
    <t>clongley@catholicguardian.org</t>
  </si>
  <si>
    <t>CATHOLIC GUARDIAN SOCIETY &amp; HOME BUREAU</t>
  </si>
  <si>
    <t>DRESDEN ICF</t>
  </si>
  <si>
    <t>10301-4510</t>
  </si>
  <si>
    <t>JOHNSON-SENA,LEONIE</t>
  </si>
  <si>
    <t>E0059690</t>
  </si>
  <si>
    <t>JOHNSON-SENA LEONIE</t>
  </si>
  <si>
    <t>2795 RICHMOND AVE</t>
  </si>
  <si>
    <t>10314-5857</t>
  </si>
  <si>
    <t>KASKEL, JESSICA L</t>
  </si>
  <si>
    <t>KASKEL JESSICA MS.</t>
  </si>
  <si>
    <t>3974 AMBOY RD, SUITE 207</t>
  </si>
  <si>
    <t>KONG-BUZZELL, MELISSA</t>
  </si>
  <si>
    <t>KONG MELISSA</t>
  </si>
  <si>
    <t>146 LINDENWOOD RD</t>
  </si>
  <si>
    <t>LEATHER, JOANN</t>
  </si>
  <si>
    <t>LEATHER JOANN</t>
  </si>
  <si>
    <t>90 TYSENS LN</t>
  </si>
  <si>
    <t>LIBERMAN, LAUREL N</t>
  </si>
  <si>
    <t>LIBERMAN LAUREL</t>
  </si>
  <si>
    <t>LIVOLSI, SUZANNE</t>
  </si>
  <si>
    <t>LIVOLSI SUZANNE</t>
  </si>
  <si>
    <t>3974 AMBOY RD, 3RD FL</t>
  </si>
  <si>
    <t>MARIANO-CONCEICAO, ANA MARIA</t>
  </si>
  <si>
    <t>E0130574</t>
  </si>
  <si>
    <t>MARIANO-CONCEICAO ANA MARIA D</t>
  </si>
  <si>
    <t>MARIANO-CONCEICAO ANA MARIA MS.</t>
  </si>
  <si>
    <t>778 DEER PARK RD</t>
  </si>
  <si>
    <t>DIX HILLS</t>
  </si>
  <si>
    <t>11746-6221</t>
  </si>
  <si>
    <t>MATOS, MARGARET MARY</t>
  </si>
  <si>
    <t>E0366101</t>
  </si>
  <si>
    <t>MATOS MARGARET MARY</t>
  </si>
  <si>
    <t>MATOS MARGARET MRS.</t>
  </si>
  <si>
    <t>10 QUEENS RD</t>
  </si>
  <si>
    <t>EAST BRUNSWICK</t>
  </si>
  <si>
    <t>NJ</t>
  </si>
  <si>
    <t>08816-4159</t>
  </si>
  <si>
    <t>MATTHEWS, GERALDINE S</t>
  </si>
  <si>
    <t>MATTHEWS GERALDINE</t>
  </si>
  <si>
    <t>MAYER, CARMEN M</t>
  </si>
  <si>
    <t>E0319102</t>
  </si>
  <si>
    <t>MAYER CARMEN</t>
  </si>
  <si>
    <t>MEJIA WEINBERG, STEPHANIE</t>
  </si>
  <si>
    <t>WEINBERG STEPHANIE</t>
  </si>
  <si>
    <t>444 SAINT MARKS PL</t>
  </si>
  <si>
    <t>MEYER, PATRICIA</t>
  </si>
  <si>
    <t>E0020483</t>
  </si>
  <si>
    <t>REILLY PATRICIA</t>
  </si>
  <si>
    <t>MORAN, MAX</t>
  </si>
  <si>
    <t>E0319086</t>
  </si>
  <si>
    <t>MORAN MAX</t>
  </si>
  <si>
    <t>MORAN MAX MR.</t>
  </si>
  <si>
    <t>MORCILIO,MIGDALIA</t>
  </si>
  <si>
    <t>E0319084</t>
  </si>
  <si>
    <t>MORCILIO MIGDALIA</t>
  </si>
  <si>
    <t>MORRISON, ROBERT M</t>
  </si>
  <si>
    <t>E0060077</t>
  </si>
  <si>
    <t>MORRISON ROBERT MITCHELL PHD</t>
  </si>
  <si>
    <t>MORRISON ROBERT</t>
  </si>
  <si>
    <t>89 E 409TH ST</t>
  </si>
  <si>
    <t>MURANO, FRANK</t>
  </si>
  <si>
    <t>E0319130</t>
  </si>
  <si>
    <t>MURANO FRANK</t>
  </si>
  <si>
    <t>ORTIZ, YEZENIA</t>
  </si>
  <si>
    <t>E0319189</t>
  </si>
  <si>
    <t>ORTIZ YEZENIA</t>
  </si>
  <si>
    <t>PADMORE, ANNETTE</t>
  </si>
  <si>
    <t>PADMORE ANNETTE MRS.</t>
  </si>
  <si>
    <t>962 MANOR RD</t>
  </si>
  <si>
    <t>PATEL, JAYSHRI H</t>
  </si>
  <si>
    <t>PATEL JAYSHRI</t>
  </si>
  <si>
    <t>PRATT, MIRIAM M</t>
  </si>
  <si>
    <t>E0370132</t>
  </si>
  <si>
    <t>PRATT MIRIAM M</t>
  </si>
  <si>
    <t>PRATT MIRIAM</t>
  </si>
  <si>
    <t>REIN, MICHAEL</t>
  </si>
  <si>
    <t>E0139815</t>
  </si>
  <si>
    <t>REIN MICHAEL HY CSW</t>
  </si>
  <si>
    <t>BAYLEY SETON CSW</t>
  </si>
  <si>
    <t>10304-3850</t>
  </si>
  <si>
    <t>ROSS, RHONDA</t>
  </si>
  <si>
    <t>RHONDA ROSS LLC</t>
  </si>
  <si>
    <t>24 BANGOR ST</t>
  </si>
  <si>
    <t>RUBENSTEIN, MARSHA B</t>
  </si>
  <si>
    <t>E0030478</t>
  </si>
  <si>
    <t>RUBENSTEIN MARSHA BEA</t>
  </si>
  <si>
    <t>RUBENSTEIN MARSHA</t>
  </si>
  <si>
    <t>SATTLER, KAREN</t>
  </si>
  <si>
    <t>E0319187</t>
  </si>
  <si>
    <t>SATTLER KAREN</t>
  </si>
  <si>
    <t>SATTLER KAREN MRS.</t>
  </si>
  <si>
    <t>SHELKOWITZ, RUSSELL</t>
  </si>
  <si>
    <t>SHELKOWITZ RUSSELL MR.</t>
  </si>
  <si>
    <t>251 RICHMOND HILL ROAD, HEARTLAND PSYCHOLOGICAL SVCES PC</t>
  </si>
  <si>
    <t>SIMOES, ANABELA</t>
  </si>
  <si>
    <t>SIMOES ANABELA</t>
  </si>
  <si>
    <t>SKINNER, MICHAEL J</t>
  </si>
  <si>
    <t>SKINNER MICHAEL MR.</t>
  </si>
  <si>
    <t>LEFKOVIC LEONARD DR.</t>
  </si>
  <si>
    <t>E0228676</t>
  </si>
  <si>
    <t>LEFKOVIC LEONARD           MD</t>
  </si>
  <si>
    <t>LEFKOVIC LEONARD</t>
  </si>
  <si>
    <t>347 EDISON ST</t>
  </si>
  <si>
    <t>LUCARELLI MARIA DR.</t>
  </si>
  <si>
    <t>E0175548</t>
  </si>
  <si>
    <t>LUCARELLI MARIA G MD</t>
  </si>
  <si>
    <t>1880 HYLAN BLVD</t>
  </si>
  <si>
    <t>MANCINO LAWRENCE MR.</t>
  </si>
  <si>
    <t>E0139947</t>
  </si>
  <si>
    <t>MANCINO LAWRENCE A DO</t>
  </si>
  <si>
    <t>DRUCKER PERRY DR.</t>
  </si>
  <si>
    <t>E0156593</t>
  </si>
  <si>
    <t>DRUCKER PERRY DEAN MD</t>
  </si>
  <si>
    <t>VASSALLO ANTHONY</t>
  </si>
  <si>
    <t>E0010984</t>
  </si>
  <si>
    <t>VASSALLO ANTHONY L MD</t>
  </si>
  <si>
    <t>COOMER CYNARA</t>
  </si>
  <si>
    <t>E0032421</t>
  </si>
  <si>
    <t>COOMER CYNARA L MD</t>
  </si>
  <si>
    <t>115 PACIFIC ST</t>
  </si>
  <si>
    <t>11201-5547</t>
  </si>
  <si>
    <t>LAPORTA CHRISTOPHER DR.</t>
  </si>
  <si>
    <t>E0129009</t>
  </si>
  <si>
    <t>LAPORTA CHRISTOPHER G MD</t>
  </si>
  <si>
    <t>LANDMARK MEDICAL PC</t>
  </si>
  <si>
    <t>11209-4909</t>
  </si>
  <si>
    <t>SMITH AMANDA DR.</t>
  </si>
  <si>
    <t>E0033385</t>
  </si>
  <si>
    <t>SMITH AMANDA W MD</t>
  </si>
  <si>
    <t>KLEINER MORTON DR.</t>
  </si>
  <si>
    <t>E0259364</t>
  </si>
  <si>
    <t>KLEINER MORTON J           MD</t>
  </si>
  <si>
    <t>KLEINER MORTON J</t>
  </si>
  <si>
    <t>GRINBERG ROMAN</t>
  </si>
  <si>
    <t>E0337903</t>
  </si>
  <si>
    <t>BAER HEIDI DR.</t>
  </si>
  <si>
    <t>E0308149</t>
  </si>
  <si>
    <t>BAER HEIDI</t>
  </si>
  <si>
    <t>BAER HEIDI ALEXANDRA</t>
  </si>
  <si>
    <t>SIDDIQUI AYESHA DR.</t>
  </si>
  <si>
    <t>E0342422</t>
  </si>
  <si>
    <t>SIDDIQUI AYESHA</t>
  </si>
  <si>
    <t>BHANDARI TARUN</t>
  </si>
  <si>
    <t>E0323375</t>
  </si>
  <si>
    <t>ANCONA LAURA</t>
  </si>
  <si>
    <t>E0140025</t>
  </si>
  <si>
    <t>ANCONA LAURA C MD</t>
  </si>
  <si>
    <t>ANCONA LAURA MD</t>
  </si>
  <si>
    <t>LOWRY JOSEPH</t>
  </si>
  <si>
    <t>E0229382</t>
  </si>
  <si>
    <t>LOWRY JOSEPH WILLIAM       MD</t>
  </si>
  <si>
    <t>STATEN ISLAND RADIOL</t>
  </si>
  <si>
    <t>ODAIMI MARCEL DR.</t>
  </si>
  <si>
    <t>E0175151</t>
  </si>
  <si>
    <t>ODAIMI MARCEL MD</t>
  </si>
  <si>
    <t>KITSIS PAUL DR.</t>
  </si>
  <si>
    <t>E0061048</t>
  </si>
  <si>
    <t>KITSIS PAUL MD</t>
  </si>
  <si>
    <t>235 DONGAN HILLS AVE STE 2E</t>
  </si>
  <si>
    <t>10305-1224</t>
  </si>
  <si>
    <t>LONG KIMLYN MS.</t>
  </si>
  <si>
    <t>E0109459</t>
  </si>
  <si>
    <t>LONG KIMLYN CHARMAINE MD</t>
  </si>
  <si>
    <t>427 CONEY ISLAND AVE</t>
  </si>
  <si>
    <t>11218-2605</t>
  </si>
  <si>
    <t>KIM LAURA</t>
  </si>
  <si>
    <t>E0032709</t>
  </si>
  <si>
    <t>KIM LAURA S</t>
  </si>
  <si>
    <t>KIM LAURA SOOK MD</t>
  </si>
  <si>
    <t>BONVINO STEVEN</t>
  </si>
  <si>
    <t>E0102643</t>
  </si>
  <si>
    <t>BONVINO STEVEN MD</t>
  </si>
  <si>
    <t>MONTEFIORE MED CTR</t>
  </si>
  <si>
    <t>10467-2490</t>
  </si>
  <si>
    <t>TROMPETA-WONG RIZALINA MRS.</t>
  </si>
  <si>
    <t>E0299804</t>
  </si>
  <si>
    <t>TROMPETA-WONG RIZALINA</t>
  </si>
  <si>
    <t>TROMPETA-WONG RIZALINA NEGOSA</t>
  </si>
  <si>
    <t>1110 SOUTH AVE</t>
  </si>
  <si>
    <t>10314-3403</t>
  </si>
  <si>
    <t>WARCHOL ANNA</t>
  </si>
  <si>
    <t>E0141128</t>
  </si>
  <si>
    <t>WARCHOL ANNA MARIE MD</t>
  </si>
  <si>
    <t>SCOPELLITO OLSEN ANNA M    MD</t>
  </si>
  <si>
    <t>E0186435</t>
  </si>
  <si>
    <t>SCOPELLITO-OLSEN ANNA</t>
  </si>
  <si>
    <t>1776 RICHMOND ROAD</t>
  </si>
  <si>
    <t>10306-2578</t>
  </si>
  <si>
    <t>BRUM SETH DR.</t>
  </si>
  <si>
    <t>E0124801</t>
  </si>
  <si>
    <t>BRUM SETH U MD</t>
  </si>
  <si>
    <t>Seth Brum</t>
  </si>
  <si>
    <t>MILSTEIN HAROLD</t>
  </si>
  <si>
    <t>E0236543</t>
  </si>
  <si>
    <t>MILSTEIN HAROLD            MD</t>
  </si>
  <si>
    <t>Harold Milstein</t>
  </si>
  <si>
    <t>153 PIERREPONT ST</t>
  </si>
  <si>
    <t>11201-2712</t>
  </si>
  <si>
    <t>PARAB SANTOSH</t>
  </si>
  <si>
    <t>E0017406</t>
  </si>
  <si>
    <t>PARAB SANTOSH MD</t>
  </si>
  <si>
    <t>PARAB SANTOSH MANOHAR</t>
  </si>
  <si>
    <t>NEW DORP MEDICAL PC</t>
  </si>
  <si>
    <t>E0299108</t>
  </si>
  <si>
    <t>27 NEW DORP LN STE 2</t>
  </si>
  <si>
    <t>10306-2314</t>
  </si>
  <si>
    <t>EHAB S HANNA, MD</t>
  </si>
  <si>
    <t>E0317504</t>
  </si>
  <si>
    <t>HANNA EHAB SABRY</t>
  </si>
  <si>
    <t>HANNA EHAB</t>
  </si>
  <si>
    <t>45 W SUFFOLK AVE FL 2</t>
  </si>
  <si>
    <t>CENTRAL ISLIP</t>
  </si>
  <si>
    <t>11722-2156</t>
  </si>
  <si>
    <t>SYED RADHA DR.</t>
  </si>
  <si>
    <t>E0234537</t>
  </si>
  <si>
    <t>SYED RADHA                 MD</t>
  </si>
  <si>
    <t>RICHMOND MEMORIAL HO</t>
  </si>
  <si>
    <t>TAK WOO DR.</t>
  </si>
  <si>
    <t>E0112685</t>
  </si>
  <si>
    <t>TAK WOO SUK MD</t>
  </si>
  <si>
    <t>SI REHAB MED PC</t>
  </si>
  <si>
    <t>RAHMAN ZAHIR</t>
  </si>
  <si>
    <t>E0286943</t>
  </si>
  <si>
    <t>RAHMAN ZAHIR H MD</t>
  </si>
  <si>
    <t>1366 VICTORY BLVD STE B</t>
  </si>
  <si>
    <t>10301-3907</t>
  </si>
  <si>
    <t>KAPLINSKY DIANA MS.</t>
  </si>
  <si>
    <t>E0011007</t>
  </si>
  <si>
    <t>KAPLINSKY DIANA MD</t>
  </si>
  <si>
    <t>GLATMAN ALEX</t>
  </si>
  <si>
    <t>E0300246</t>
  </si>
  <si>
    <t>SANCHO TORRES INES DR.</t>
  </si>
  <si>
    <t>E0021728</t>
  </si>
  <si>
    <t>SANCHO TORRES INES MD</t>
  </si>
  <si>
    <t>PAHUJA MURLIDHAR</t>
  </si>
  <si>
    <t>E0221375</t>
  </si>
  <si>
    <t>PAHUJA MURLIDHAR           MD</t>
  </si>
  <si>
    <t>AFTHINOS JOHN</t>
  </si>
  <si>
    <t>E0322803</t>
  </si>
  <si>
    <t>SINGH KULDEEP DR.</t>
  </si>
  <si>
    <t>E0321408</t>
  </si>
  <si>
    <t>SINGH KULDEEP</t>
  </si>
  <si>
    <t>256 MASON AVE # B</t>
  </si>
  <si>
    <t>HURFORD MATTHEW</t>
  </si>
  <si>
    <t>E0307008</t>
  </si>
  <si>
    <t>HURFORD MATTHEW DAVID</t>
  </si>
  <si>
    <t>PILAT ELZBIETA</t>
  </si>
  <si>
    <t>E0023063</t>
  </si>
  <si>
    <t>PILAT ELZBIETA MD</t>
  </si>
  <si>
    <t>TAMMARO YOLANDA</t>
  </si>
  <si>
    <t>E0337898</t>
  </si>
  <si>
    <t>HARASIUK KATARZYNA</t>
  </si>
  <si>
    <t>E0008547</t>
  </si>
  <si>
    <t>HARASIUK KATARZYNA MARIA MD</t>
  </si>
  <si>
    <t>DUCEY JAMES DR.</t>
  </si>
  <si>
    <t>E0200257</t>
  </si>
  <si>
    <t>DUCEY JAMES                MD</t>
  </si>
  <si>
    <t>DUCEY JAMES MD</t>
  </si>
  <si>
    <t>BROOKDALE HOSP</t>
  </si>
  <si>
    <t>11212-3139</t>
  </si>
  <si>
    <t>RAJU KOCHUVILA DR.</t>
  </si>
  <si>
    <t>E0203198</t>
  </si>
  <si>
    <t>RAJU KOCHUVILAPADITTATHIL  MD</t>
  </si>
  <si>
    <t>WALTER ROBERT DR.</t>
  </si>
  <si>
    <t>E0146695</t>
  </si>
  <si>
    <t>WALTER ROBERT MD</t>
  </si>
  <si>
    <t>KIM DAVID DR.</t>
  </si>
  <si>
    <t>E0080024</t>
  </si>
  <si>
    <t>KIM DAVID H MD</t>
  </si>
  <si>
    <t>SI MEDICL HME SRVCS</t>
  </si>
  <si>
    <t>10306-4244</t>
  </si>
  <si>
    <t>LACQUA MICHAEL DR.</t>
  </si>
  <si>
    <t>E0129011</t>
  </si>
  <si>
    <t>LACQUA MICHAEL JUDE MD</t>
  </si>
  <si>
    <t>New Vanderbilt Rehabilitation &amp; Care Center</t>
  </si>
  <si>
    <t>E0322171</t>
  </si>
  <si>
    <t>NEW VANDERBILT REHAB &amp; CARE C</t>
  </si>
  <si>
    <t>Leo Gutman</t>
  </si>
  <si>
    <t>(718) 447-0701</t>
  </si>
  <si>
    <t>LG@VANDERBILTREHAB.COM</t>
  </si>
  <si>
    <t>NEW VANDERBILT REHABILITATION AND CARE CENTER INC</t>
  </si>
  <si>
    <t>NEW VANDERBILT REHAB &amp; CARE CTR</t>
  </si>
  <si>
    <t>Richmond Center for Rehabilitation and Residential Healthcare</t>
  </si>
  <si>
    <t>E0337610</t>
  </si>
  <si>
    <t>RICHMOND CENTER REHAB &amp; SPEC HLTHCR</t>
  </si>
  <si>
    <t>Philip Buchsbaum</t>
  </si>
  <si>
    <t>(718) 876-1200</t>
  </si>
  <si>
    <t>pbuchsbaum@richmondrehab.net</t>
  </si>
  <si>
    <t>SV OPERATING THREE LLC</t>
  </si>
  <si>
    <t>91 TOMPKINS AVE</t>
  </si>
  <si>
    <t>10304-2601</t>
  </si>
  <si>
    <t>GOVINDARAJ CHITOOR DR.</t>
  </si>
  <si>
    <t>E0276199</t>
  </si>
  <si>
    <t>GOVINDARAJ CHITOOR         MD</t>
  </si>
  <si>
    <t>GOVINDARAJ CHITOOR</t>
  </si>
  <si>
    <t>9920 4TH AVE</t>
  </si>
  <si>
    <t>11209-8333</t>
  </si>
  <si>
    <t>MARTINS PUBLIUS DR.</t>
  </si>
  <si>
    <t>E0218464</t>
  </si>
  <si>
    <t>MARTINS PUBLIUS M MD</t>
  </si>
  <si>
    <t>SOURCE ONE PROF SVCS</t>
  </si>
  <si>
    <t>VADHAN DEEPAK</t>
  </si>
  <si>
    <t>E0178899</t>
  </si>
  <si>
    <t>VADHAN DEEPAK G MD</t>
  </si>
  <si>
    <t>VADHAN DEEPAK GOVINDJI  MD</t>
  </si>
  <si>
    <t>340 HENRY ST</t>
  </si>
  <si>
    <t>11201-5514</t>
  </si>
  <si>
    <t>MANIATIS THEODORE</t>
  </si>
  <si>
    <t>E0240833</t>
  </si>
  <si>
    <t>MANIATIS THEODORE J        MD</t>
  </si>
  <si>
    <t>SILVER LAKE N H</t>
  </si>
  <si>
    <t>E0075121</t>
  </si>
  <si>
    <t>STATEN ISLAND AID SPT</t>
  </si>
  <si>
    <t>E0037645</t>
  </si>
  <si>
    <t>COMMUNITY RESOURCES ND 2</t>
  </si>
  <si>
    <t>COMMUNITY RESOURCES SPV</t>
  </si>
  <si>
    <t>10314-9999</t>
  </si>
  <si>
    <t>HIRSCHORN DAVID DR.</t>
  </si>
  <si>
    <t>E0047265</t>
  </si>
  <si>
    <t>HIRSCHORN DAVID S MD</t>
  </si>
  <si>
    <t>HEWLETT CHADIK</t>
  </si>
  <si>
    <t>E0026439</t>
  </si>
  <si>
    <t>HEWLETT CHADIK M MD</t>
  </si>
  <si>
    <t>PATEL NEESHA DR.</t>
  </si>
  <si>
    <t>E0303411</t>
  </si>
  <si>
    <t>PATEL NEESHA</t>
  </si>
  <si>
    <t>PATEL NEESHA S</t>
  </si>
  <si>
    <t>ONE GUSTAVE LEVY PLACE</t>
  </si>
  <si>
    <t>NILES CHRISTOPHER DR.</t>
  </si>
  <si>
    <t>E0308145</t>
  </si>
  <si>
    <t>NILES CHRISTOPHE</t>
  </si>
  <si>
    <t>NILES CHRISTOPHER</t>
  </si>
  <si>
    <t>133 FAIRFIELD ST</t>
  </si>
  <si>
    <t>SAINT ALBANS</t>
  </si>
  <si>
    <t>VT</t>
  </si>
  <si>
    <t>05478-1726</t>
  </si>
  <si>
    <t>AL MOUTRAN HOMERE DR.</t>
  </si>
  <si>
    <t>E0343372</t>
  </si>
  <si>
    <t>AL MOUTRAN HOMERE</t>
  </si>
  <si>
    <t>501 SEAVIEW AVE STE 202</t>
  </si>
  <si>
    <t>10305-3400</t>
  </si>
  <si>
    <t>CANE JEFFREY DR.</t>
  </si>
  <si>
    <t>E0182252</t>
  </si>
  <si>
    <t>CANE JEFFREY SCOTT MD</t>
  </si>
  <si>
    <t>CANE JEFFREY SCOTT</t>
  </si>
  <si>
    <t>450 CLARKSON AVE</t>
  </si>
  <si>
    <t>11203-2056</t>
  </si>
  <si>
    <t>MAKAROVSKAYA MARINA</t>
  </si>
  <si>
    <t>E0016033</t>
  </si>
  <si>
    <t>MAKAROVSKAYA MARINA  MD</t>
  </si>
  <si>
    <t>REILLY JAMES</t>
  </si>
  <si>
    <t>E0134892</t>
  </si>
  <si>
    <t>REILLY JAMES GERARD MD</t>
  </si>
  <si>
    <t>REILLY JAMES GERARD</t>
  </si>
  <si>
    <t>FAKHERI FARZAD</t>
  </si>
  <si>
    <t>E0141864</t>
  </si>
  <si>
    <t>11 RALPH PL STE 101</t>
  </si>
  <si>
    <t>MCGINN JOSEPH DR.</t>
  </si>
  <si>
    <t>E0190363</t>
  </si>
  <si>
    <t>MCGINN JOSEPH T JR MD</t>
  </si>
  <si>
    <t>VATANDOUST GITA DR.</t>
  </si>
  <si>
    <t>E0017916</t>
  </si>
  <si>
    <t>VATANDOUST GITA MD</t>
  </si>
  <si>
    <t>MARUF MOHAMMAD</t>
  </si>
  <si>
    <t>E0297217</t>
  </si>
  <si>
    <t>MARUF MOHAMMAD GOLAM</t>
  </si>
  <si>
    <t>8900 VAN WYCK EXPY</t>
  </si>
  <si>
    <t>11418-2832</t>
  </si>
  <si>
    <t>SOLLITTO, DEBRA</t>
  </si>
  <si>
    <t>E0319099</t>
  </si>
  <si>
    <t>SOLLITTO DEBRA</t>
  </si>
  <si>
    <t>SOMMA-FEIS, DINA A</t>
  </si>
  <si>
    <t>SOMMA-FEIS DINA</t>
  </si>
  <si>
    <t>STOKES, ZABRINA L</t>
  </si>
  <si>
    <t>E0319094</t>
  </si>
  <si>
    <t>STOKES ZABRINA</t>
  </si>
  <si>
    <t>STOKES ZABRINA MRS.</t>
  </si>
  <si>
    <t>SWARTTZ, MARC E</t>
  </si>
  <si>
    <t>E0031127</t>
  </si>
  <si>
    <t>SWARTTZ MARC ERIC</t>
  </si>
  <si>
    <t>SWARTTZ MARC</t>
  </si>
  <si>
    <t>6995 QUEENS MIDTOWN EXPY</t>
  </si>
  <si>
    <t>MASPETH</t>
  </si>
  <si>
    <t>11378-1922</t>
  </si>
  <si>
    <t>SZOYCHEN, JACQUELINE</t>
  </si>
  <si>
    <t>SZOYCHEN JACQUELINE MS.</t>
  </si>
  <si>
    <t>75 VANDERBILT AVE, SUITE I-93</t>
  </si>
  <si>
    <t>TORRES, GEORGE M</t>
  </si>
  <si>
    <t>E0006656</t>
  </si>
  <si>
    <t>TORRES GEORGE</t>
  </si>
  <si>
    <t>1082 VICTORY BLVD</t>
  </si>
  <si>
    <t>TRAYNOR, ELIZABETH A</t>
  </si>
  <si>
    <t>E0023452</t>
  </si>
  <si>
    <t>TRAYNOR ELIZABETH</t>
  </si>
  <si>
    <t>TRIP, JENNIFER</t>
  </si>
  <si>
    <t>TRIPP JENNIFER MRS.</t>
  </si>
  <si>
    <t>375 SEGUINE AVE, 2 ND FLOOR</t>
  </si>
  <si>
    <t>TYRCHA, JOHN</t>
  </si>
  <si>
    <t>TYRCHA JOHN MR.</t>
  </si>
  <si>
    <t>358 SAINT MARKS PL FL 4</t>
  </si>
  <si>
    <t>VERTER, MINI</t>
  </si>
  <si>
    <t>E0115844</t>
  </si>
  <si>
    <t>VERTER MINI</t>
  </si>
  <si>
    <t>669 CASTLETON AVENUE</t>
  </si>
  <si>
    <t>WALKER, MATTHEW M</t>
  </si>
  <si>
    <t>WALKER MATTHEW</t>
  </si>
  <si>
    <t>1468 MADISON AVE</t>
  </si>
  <si>
    <t>WILLIAMS, DELPHIA</t>
  </si>
  <si>
    <t>WILLIAMS DELPHIA MS.</t>
  </si>
  <si>
    <t>226C GRANITE AVE</t>
  </si>
  <si>
    <t>ZAGOR, FERN A</t>
  </si>
  <si>
    <t>ZAGOR FERN</t>
  </si>
  <si>
    <t>Sky Light Center</t>
  </si>
  <si>
    <t>Cathy Holladay</t>
  </si>
  <si>
    <t>(718) 720-2585</t>
  </si>
  <si>
    <t>cholladay@skylightcenter.org</t>
  </si>
  <si>
    <t>307 St Marks Place</t>
  </si>
  <si>
    <t>St. Joseph's Medical Center: Residential Services and Opioid Treatment Centers</t>
  </si>
  <si>
    <t>Marianne DiTommaso</t>
  </si>
  <si>
    <t>ST. VINCENT'S HOSPITAL</t>
  </si>
  <si>
    <t>1216 Bay St</t>
  </si>
  <si>
    <t>Samaritan Village, Inc</t>
  </si>
  <si>
    <t>Phillis Cureton</t>
  </si>
  <si>
    <t>(718) 981-3136</t>
  </si>
  <si>
    <t>pcureton@daytop.org</t>
  </si>
  <si>
    <t>1915 FOREST AVE</t>
  </si>
  <si>
    <t>SI Behavioral Network, Inc.</t>
  </si>
  <si>
    <t>E0081359</t>
  </si>
  <si>
    <t>S I BEHAVIORAL NETWORK  MH</t>
  </si>
  <si>
    <t>Steve Scher</t>
  </si>
  <si>
    <t>(718) 351-5530</t>
  </si>
  <si>
    <t>ss3@si-bn.org</t>
  </si>
  <si>
    <t>SI BEHAVIORAL NETWORK, INC.</t>
  </si>
  <si>
    <t>GALA BHAVESH DR.</t>
  </si>
  <si>
    <t>E0010186</t>
  </si>
  <si>
    <t>GALA BHAVESH MD</t>
  </si>
  <si>
    <t>HARRIS HARRIET</t>
  </si>
  <si>
    <t>E0127431</t>
  </si>
  <si>
    <t>HARRIS HARRIETT</t>
  </si>
  <si>
    <t>584 FOREST AVE</t>
  </si>
  <si>
    <t>10310-2512</t>
  </si>
  <si>
    <t>PATEL JITENDRA</t>
  </si>
  <si>
    <t>E0203842</t>
  </si>
  <si>
    <t>PATEL JITENDRA R           MD</t>
  </si>
  <si>
    <t>SALEEM MOHAMMED DR.</t>
  </si>
  <si>
    <t>E0275123</t>
  </si>
  <si>
    <t>SALEEM M FAWZY             MD</t>
  </si>
  <si>
    <t>SALEEM MOHAMED FAWZY</t>
  </si>
  <si>
    <t>10301-3000</t>
  </si>
  <si>
    <t>DAVID JAY WEISSBERG, MD</t>
  </si>
  <si>
    <t>E0210669</t>
  </si>
  <si>
    <t>WEISSBERG DAVID J          MD</t>
  </si>
  <si>
    <t>WEISSBERG DAVID MR.</t>
  </si>
  <si>
    <t>175 E MAIN ST</t>
  </si>
  <si>
    <t>HUNTINGTON</t>
  </si>
  <si>
    <t>11743-2939</t>
  </si>
  <si>
    <t>NADLER STEPHEN DR.</t>
  </si>
  <si>
    <t>E0175305</t>
  </si>
  <si>
    <t>NADLER STEPHEN M MD</t>
  </si>
  <si>
    <t>BLAU JONATHAN</t>
  </si>
  <si>
    <t>E0323217</t>
  </si>
  <si>
    <t>SCHAEFFER DAVID DR.</t>
  </si>
  <si>
    <t>E0308132</t>
  </si>
  <si>
    <t>SCHAEFFER DAVID</t>
  </si>
  <si>
    <t>SCHAEFFER DAVID ADAM</t>
  </si>
  <si>
    <t>MOSAK JOSEPH DR.</t>
  </si>
  <si>
    <t>E0352959</t>
  </si>
  <si>
    <t>MOSAK JOSEPH N</t>
  </si>
  <si>
    <t>1534 VICTORY BLVD</t>
  </si>
  <si>
    <t>10314-3548</t>
  </si>
  <si>
    <t>MULDROW SHELDON DR.</t>
  </si>
  <si>
    <t>E0378325</t>
  </si>
  <si>
    <t>MULDROW SHELDON</t>
  </si>
  <si>
    <t>MULDROW SHELDON BRENARD</t>
  </si>
  <si>
    <t xml:space="preserve">WELBECK, MONIQUE </t>
  </si>
  <si>
    <t>E0004010</t>
  </si>
  <si>
    <t>WELBECK MONIQUE TIFFANY</t>
  </si>
  <si>
    <t>WELBECK MONIQUE</t>
  </si>
  <si>
    <t>317 E 17TH ST</t>
  </si>
  <si>
    <t>10003-3897</t>
  </si>
  <si>
    <t xml:space="preserve">WELLS, STEVEN </t>
  </si>
  <si>
    <t>E0107488</t>
  </si>
  <si>
    <t>WELLS STEVEN SHARIEFF  DPM</t>
  </si>
  <si>
    <t>WELLS STEVEN DR.</t>
  </si>
  <si>
    <t>WELLS STEVEN SHARIEFF</t>
  </si>
  <si>
    <t>WRIGHT, BARRY</t>
  </si>
  <si>
    <t>E0002401</t>
  </si>
  <si>
    <t>WRIGHT BARRY N</t>
  </si>
  <si>
    <t>WRIGHT BARRY MR.</t>
  </si>
  <si>
    <t>ABDALLAH TAREK DR.</t>
  </si>
  <si>
    <t>E0296448</t>
  </si>
  <si>
    <t>ABDALLAH TAREK MOHAMMAD MEHDI</t>
  </si>
  <si>
    <t>ACQUAFREDDA DONNA</t>
  </si>
  <si>
    <t>E0160705</t>
  </si>
  <si>
    <t>ACQUAFREDDA DONNA MD</t>
  </si>
  <si>
    <t>ACQUAFREDDA DONNA MARIE</t>
  </si>
  <si>
    <t>ARPAIA ALDO DR.</t>
  </si>
  <si>
    <t>E0130341</t>
  </si>
  <si>
    <t>ARPAIA ALDO A MD</t>
  </si>
  <si>
    <t>11 RALPH PL STE 214</t>
  </si>
  <si>
    <t>ARYAL SUNITA</t>
  </si>
  <si>
    <t>E0315616</t>
  </si>
  <si>
    <t>ARNUK OMAR DR.</t>
  </si>
  <si>
    <t>E0091455</t>
  </si>
  <si>
    <t>ARNUK OMAR JOHN MD</t>
  </si>
  <si>
    <t>BRAJKOVIC DASEN DR.</t>
  </si>
  <si>
    <t>E0058614</t>
  </si>
  <si>
    <t>BRAJKOVIC DASEN MD</t>
  </si>
  <si>
    <t>APT 1M</t>
  </si>
  <si>
    <t>10028-7568</t>
  </si>
  <si>
    <t>WRZOLEK MONIKA</t>
  </si>
  <si>
    <t>E0130353</t>
  </si>
  <si>
    <t>WRZOLEK MONIKA MD</t>
  </si>
  <si>
    <t>AHILAN PARA MR.</t>
  </si>
  <si>
    <t>E0107883</t>
  </si>
  <si>
    <t>AHILAN PARAMANATHAN MD</t>
  </si>
  <si>
    <t>PESSOLANO JOANNA</t>
  </si>
  <si>
    <t>E0194311</t>
  </si>
  <si>
    <t>PESSOLANO JOANNA CLAIR MD</t>
  </si>
  <si>
    <t>Victory Internal Medicine, P.C.</t>
  </si>
  <si>
    <t>E0050905</t>
  </si>
  <si>
    <t>VICTORY INTERNAL MED PC</t>
  </si>
  <si>
    <t>VICTORY INTERNAL MEDICINE, P.C.</t>
  </si>
  <si>
    <t>VICTORY INTERNAL MEDICINE P C</t>
  </si>
  <si>
    <t>University Physicians Group</t>
  </si>
  <si>
    <t>E0174262</t>
  </si>
  <si>
    <t>UNIVERSITY PHYSICIANS GROUP</t>
  </si>
  <si>
    <t>UNIVERSITY PHYSICIANS GROUP P C</t>
  </si>
  <si>
    <t>SOUTH BEACH                PC</t>
  </si>
  <si>
    <t>E0251890</t>
  </si>
  <si>
    <t>Rosanne Gaylor, MD</t>
  </si>
  <si>
    <t>(718) 667-2708</t>
  </si>
  <si>
    <t>Rosanne.Gaylor@omh.ny.gov</t>
  </si>
  <si>
    <t>NYS OFFICE OF MENTAL HEALTH</t>
  </si>
  <si>
    <t>ON GROUNDS</t>
  </si>
  <si>
    <t>E0029041</t>
  </si>
  <si>
    <t>SOUTH BEACH PC</t>
  </si>
  <si>
    <t>rosanne.gaylor@omh.ny.gov</t>
  </si>
  <si>
    <t>All Other:: Mental Health</t>
  </si>
  <si>
    <t>245 224 223 418A-D</t>
  </si>
  <si>
    <t>MASOOD RAJA</t>
  </si>
  <si>
    <t>E0286156</t>
  </si>
  <si>
    <t>MASOOD RAJA ASIF</t>
  </si>
  <si>
    <t>736 IRVING AVE</t>
  </si>
  <si>
    <t>SYRACUSE</t>
  </si>
  <si>
    <t>13210-1687</t>
  </si>
  <si>
    <t>MEGNA DANIEL</t>
  </si>
  <si>
    <t>E0215197</t>
  </si>
  <si>
    <t>MEGNA DANIEL               MD</t>
  </si>
  <si>
    <t>STATEN ISLAND HOSPIT</t>
  </si>
  <si>
    <t>VOUTSINAS LYNNE</t>
  </si>
  <si>
    <t>E0148271</t>
  </si>
  <si>
    <t>VOUTSINAS LYNNE MD</t>
  </si>
  <si>
    <t>HERWAY CATHERINE DR.</t>
  </si>
  <si>
    <t>E0288265</t>
  </si>
  <si>
    <t>HERWAY CATHERINE</t>
  </si>
  <si>
    <t>HERWAY CATHERINE MICHELLE MD</t>
  </si>
  <si>
    <t>5645 MAIN ST</t>
  </si>
  <si>
    <t>11355-5045</t>
  </si>
  <si>
    <t>ZIMMERMAN JONATHAN DR.</t>
  </si>
  <si>
    <t>E0351092</t>
  </si>
  <si>
    <t>ZIMMERMAN JONATHAN DERK</t>
  </si>
  <si>
    <t>10309-3906</t>
  </si>
  <si>
    <t>HANNA SHIRLEY</t>
  </si>
  <si>
    <t>E0333057</t>
  </si>
  <si>
    <t>TAM WAI-KWOK DR.</t>
  </si>
  <si>
    <t>E0135115</t>
  </si>
  <si>
    <t>TAM WAI-KWOK MD</t>
  </si>
  <si>
    <t>UNIV PHYS GRP</t>
  </si>
  <si>
    <t>VELEZ WILFREDO</t>
  </si>
  <si>
    <t>E0076393</t>
  </si>
  <si>
    <t>VELEZ WILFRED UHLER MD</t>
  </si>
  <si>
    <t>ROWE GERMAINE DR.</t>
  </si>
  <si>
    <t>E0079978</t>
  </si>
  <si>
    <t>ROWE GEMAINE NANCY MD</t>
  </si>
  <si>
    <t>ROWE GEMAINE NANCY</t>
  </si>
  <si>
    <t>HEALTHCARE ASSOC</t>
  </si>
  <si>
    <t>THAKURDIAL TEKCHAND DR.</t>
  </si>
  <si>
    <t>E0110894</t>
  </si>
  <si>
    <t>THAKURDIAL TEKCHAND  DPM</t>
  </si>
  <si>
    <t>242 MASON AVE STE 3</t>
  </si>
  <si>
    <t>Community Health Action of Staten Island</t>
  </si>
  <si>
    <t>E0158183</t>
  </si>
  <si>
    <t>COMMUNITY HEALTH ACTION OF SI</t>
  </si>
  <si>
    <t xml:space="preserve">Diane Arneth </t>
  </si>
  <si>
    <t>(718) 808-1401</t>
  </si>
  <si>
    <t>Diane.arneth@chasiny.org</t>
  </si>
  <si>
    <t>COMMUNITY HEALTH ACTION OF STATEN ISLAND, INC.</t>
  </si>
  <si>
    <t>56 BAY ST</t>
  </si>
  <si>
    <t>10301-2563</t>
  </si>
  <si>
    <t>Jewish Board of Family and Children?s Services</t>
  </si>
  <si>
    <t>E0221487</t>
  </si>
  <si>
    <t>JEWISH BOARD FAMILY CHILD B</t>
  </si>
  <si>
    <t>Todd Schenk?</t>
  </si>
  <si>
    <t>(212) 632-4776</t>
  </si>
  <si>
    <t>tschenk@jbfcs.org</t>
  </si>
  <si>
    <t>JEWISH BOARD OF FAMILY AND CHILDREN'S SERVICES, INC</t>
  </si>
  <si>
    <t>226 LINDA AVE</t>
  </si>
  <si>
    <t>HAWTHORNE</t>
  </si>
  <si>
    <t>10532-2018</t>
  </si>
  <si>
    <t>SHAWNA  NEWMAN, MD</t>
  </si>
  <si>
    <t>E0390864</t>
  </si>
  <si>
    <t>NEWMAN SHAWNA</t>
  </si>
  <si>
    <t>NEWMAN SHAWNA DR.</t>
  </si>
  <si>
    <t>100 E 77TH ST</t>
  </si>
  <si>
    <t>10075-1850</t>
  </si>
  <si>
    <t>YELENA  MELMAN, MD</t>
  </si>
  <si>
    <t>E0195858</t>
  </si>
  <si>
    <t>MELMAN YELENA              MD</t>
  </si>
  <si>
    <t>MELMAN YELENA DR.</t>
  </si>
  <si>
    <t>HOLBROOK</t>
  </si>
  <si>
    <t>11741-4917</t>
  </si>
  <si>
    <t>SATNICK LON DR.</t>
  </si>
  <si>
    <t>E0180960</t>
  </si>
  <si>
    <t>SATNICK LON J MD</t>
  </si>
  <si>
    <t>SWEENEY EILEEN DR.</t>
  </si>
  <si>
    <t>E0140904</t>
  </si>
  <si>
    <t>SWEENEY EILEEN ANNE MD</t>
  </si>
  <si>
    <t>SI UNIV HSP</t>
  </si>
  <si>
    <t>TAFA JOHNNY DR.</t>
  </si>
  <si>
    <t>E0152012</t>
  </si>
  <si>
    <t>TAFA JOHNNY J MD</t>
  </si>
  <si>
    <t>RICHMOND PHYS SERV</t>
  </si>
  <si>
    <t>SCHWARTZ MATTHEW DR.</t>
  </si>
  <si>
    <t>E0138596</t>
  </si>
  <si>
    <t>SCHWARTZ MATTHEW ROBERT MD</t>
  </si>
  <si>
    <t>CHAN SIU-PUN</t>
  </si>
  <si>
    <t>E0152753</t>
  </si>
  <si>
    <t>CHAN SIUPUN MD</t>
  </si>
  <si>
    <t>AMBULATORY CARE PAV</t>
  </si>
  <si>
    <t>KAPOOR MONICA</t>
  </si>
  <si>
    <t>E0299429</t>
  </si>
  <si>
    <t>KAPOOR MONICA MD</t>
  </si>
  <si>
    <t>56-45 MAIN ST</t>
  </si>
  <si>
    <t>CASTELLANO MICHAEL DR.</t>
  </si>
  <si>
    <t>E0085213</t>
  </si>
  <si>
    <t>MICHAEL R CASTELLANO MD PC</t>
  </si>
  <si>
    <t>501 SEAVIEW AVE</t>
  </si>
  <si>
    <t>YALAMANCHILI RAO DR.</t>
  </si>
  <si>
    <t>E0129716</t>
  </si>
  <si>
    <t>RAO YALAMANCHILI A K MD</t>
  </si>
  <si>
    <t>YALAMANCHILI RAO A K</t>
  </si>
  <si>
    <t>159 CLINTON ST</t>
  </si>
  <si>
    <t>11201-4601</t>
  </si>
  <si>
    <t>GUARINO ROBERT DR.</t>
  </si>
  <si>
    <t>E0335239</t>
  </si>
  <si>
    <t>GUARINO ROBERT A</t>
  </si>
  <si>
    <t>KENNY JAMES DR.</t>
  </si>
  <si>
    <t>E0191709</t>
  </si>
  <si>
    <t>KENNY JAMES F MD</t>
  </si>
  <si>
    <t>S.I. EMERGENCY PHY</t>
  </si>
  <si>
    <t>COOMARALINGAM SIVAROOPI DR.</t>
  </si>
  <si>
    <t>E0136467</t>
  </si>
  <si>
    <t>COOMARALINGAM SIVAROOPI MD</t>
  </si>
  <si>
    <t>GOTTESMAN AARON</t>
  </si>
  <si>
    <t>E0079979</t>
  </si>
  <si>
    <t>GOTTESMAN AARON LEO MD</t>
  </si>
  <si>
    <t>GRAZIANO CHRISTOPHER DR.</t>
  </si>
  <si>
    <t>E0084538</t>
  </si>
  <si>
    <t>GRAZIANO CHRISTOPHER E MD</t>
  </si>
  <si>
    <t>GELLER DAVID DR.</t>
  </si>
  <si>
    <t>E0026910</t>
  </si>
  <si>
    <t>GELLER DAVID MD</t>
  </si>
  <si>
    <t>KIRANE HARSHAL</t>
  </si>
  <si>
    <t>E0348524</t>
  </si>
  <si>
    <t>KIRANE HARSHAL DEVIDAS</t>
  </si>
  <si>
    <t>GUPTA SHILPI DR.</t>
  </si>
  <si>
    <t>E0321039</t>
  </si>
  <si>
    <t>GUPTA SHILPI</t>
  </si>
  <si>
    <t>256 MASON AVE STE C</t>
  </si>
  <si>
    <t>DIMA JENNIFER DR.</t>
  </si>
  <si>
    <t>E0359351</t>
  </si>
  <si>
    <t>DIMA JENNIFER</t>
  </si>
  <si>
    <t>DIMA JENNIFER ANN</t>
  </si>
  <si>
    <t>SIBALIC-MANDIC TAMARA MRS.</t>
  </si>
  <si>
    <t>E0328468</t>
  </si>
  <si>
    <t>SIBALIC-MANDIC TAMARA</t>
  </si>
  <si>
    <t>HELTZER PAUL DR.</t>
  </si>
  <si>
    <t>E0065219</t>
  </si>
  <si>
    <t>HELTZER PAUL SCOTT</t>
  </si>
  <si>
    <t>LAFFERTY JAMES</t>
  </si>
  <si>
    <t>E0191504</t>
  </si>
  <si>
    <t>LAFFERTY JAMES C MD</t>
  </si>
  <si>
    <t>LAFFERTY JAMES C</t>
  </si>
  <si>
    <t>MCCORD DONALD</t>
  </si>
  <si>
    <t>E0152000</t>
  </si>
  <si>
    <t>MCCORD DONALD A MD</t>
  </si>
  <si>
    <t>MCCORD DONALD ANTHONY</t>
  </si>
  <si>
    <t>OLKOVSKY YEFIM</t>
  </si>
  <si>
    <t>E0055635</t>
  </si>
  <si>
    <t>OLKOVSKY YEFIM MD</t>
  </si>
  <si>
    <t>PARMAR KIRANPREET</t>
  </si>
  <si>
    <t>E0065052</t>
  </si>
  <si>
    <t>4434 AMBOY RD</t>
  </si>
  <si>
    <t>10312-3866</t>
  </si>
  <si>
    <t>RUGGIERO VINCENT DR.</t>
  </si>
  <si>
    <t>E0100988</t>
  </si>
  <si>
    <t>RUGGIERO VINCENT MD</t>
  </si>
  <si>
    <t>RUGGIERO VINCENT</t>
  </si>
  <si>
    <t>ORTHODAEDIC ASSOC</t>
  </si>
  <si>
    <t>KOZHINSKIY VLADIMIR</t>
  </si>
  <si>
    <t>E0313532</t>
  </si>
  <si>
    <t>KOZHINSKIY VLADIMIR MIKHAILOVICH</t>
  </si>
  <si>
    <t>2155 82ND ST</t>
  </si>
  <si>
    <t>11214-2547</t>
  </si>
  <si>
    <t>KRAMER JOHN DR.</t>
  </si>
  <si>
    <t>E0020460</t>
  </si>
  <si>
    <t>KRAMER JOHN DPM</t>
  </si>
  <si>
    <t>LOY MARTIN</t>
  </si>
  <si>
    <t>E0117192</t>
  </si>
  <si>
    <t>LOY MARTIN S MD</t>
  </si>
  <si>
    <t>LOY MARTIN S</t>
  </si>
  <si>
    <t>45 MCCLEAN AVE</t>
  </si>
  <si>
    <t>10305-4634</t>
  </si>
  <si>
    <t>BENSON CYNTHIA DR.</t>
  </si>
  <si>
    <t>E0335251</t>
  </si>
  <si>
    <t>BENSON CYNTHIA LOGAN</t>
  </si>
  <si>
    <t>CONROY NANCY DR.</t>
  </si>
  <si>
    <t>E0293777</t>
  </si>
  <si>
    <t>CONROY NANCY E MD</t>
  </si>
  <si>
    <t>45 READE PL</t>
  </si>
  <si>
    <t>POUGHKEEPSIE</t>
  </si>
  <si>
    <t>12601-3947</t>
  </si>
  <si>
    <t>REICH CHARLOTTE</t>
  </si>
  <si>
    <t>E0020158</t>
  </si>
  <si>
    <t>REICH CHARLOTTE E MD</t>
  </si>
  <si>
    <t>NEUMAN JEREMY</t>
  </si>
  <si>
    <t>E0318248</t>
  </si>
  <si>
    <t>NEUMAN JEREMY T</t>
  </si>
  <si>
    <t>256 B MASON AVE 501 SEAVIEW AVE</t>
  </si>
  <si>
    <t>10305-0000</t>
  </si>
  <si>
    <t>SARKANY DAVID</t>
  </si>
  <si>
    <t>E0031505</t>
  </si>
  <si>
    <t>SARKANY DAVID SCOTT  MD</t>
  </si>
  <si>
    <t>DIPOCE JAMES DR.</t>
  </si>
  <si>
    <t>55 FRUIT ST, RADIOLOGICAL ASSOCIATES</t>
  </si>
  <si>
    <t>BOSTON</t>
  </si>
  <si>
    <t>ROTH PHILIP DR.</t>
  </si>
  <si>
    <t>E0185350</t>
  </si>
  <si>
    <t>ROTH PHILIP MD</t>
  </si>
  <si>
    <t xml:space="preserve">Jewish Board of Family and Children's Services </t>
  </si>
  <si>
    <t>Ellen Josem</t>
  </si>
  <si>
    <t>(212) 632-4630</t>
  </si>
  <si>
    <t>ejosem@jbfcs.org</t>
  </si>
  <si>
    <t>JEWISH BOARD OF FAMILY AND CHILDREN SERVICES</t>
  </si>
  <si>
    <t>19 VEDDER AVE</t>
  </si>
  <si>
    <t>E0159401</t>
  </si>
  <si>
    <t>JEWISH BD OF FAM CHILD SVC</t>
  </si>
  <si>
    <t>JEWISH BOARD OF FAMILY AND CHILDREN'S SERVICES, INC.</t>
  </si>
  <si>
    <t>10314-5866</t>
  </si>
  <si>
    <t>120 W 57TH ST</t>
  </si>
  <si>
    <t>E0169563</t>
  </si>
  <si>
    <t>JEWISH BOARD OF FMLY&amp;CHILD SV</t>
  </si>
  <si>
    <t>JEWISH BOARD OF FAMILY AND CHILDREN'S SERVICES INC</t>
  </si>
  <si>
    <t>55 WESTCHESTER SQ</t>
  </si>
  <si>
    <t>10461-3525</t>
  </si>
  <si>
    <t xml:space="preserve">Ohel Childrens Home and Family Services </t>
  </si>
  <si>
    <t>E0085158</t>
  </si>
  <si>
    <t>OHEL CHILDRENS HOME/FAM SVC</t>
  </si>
  <si>
    <t>Asher Fogel</t>
  </si>
  <si>
    <t>(718) 435-5533</t>
  </si>
  <si>
    <t>asher_fogel@ohelfamily.org</t>
  </si>
  <si>
    <t>OHEL CHILDREN'S HOME AND FAMILY SERVICES, INC.</t>
  </si>
  <si>
    <t>TIKVAH AT OHEL</t>
  </si>
  <si>
    <t>11229-1805</t>
  </si>
  <si>
    <t>SI UNIV HOSP UNIV HOSPICE</t>
  </si>
  <si>
    <t>E0164722</t>
  </si>
  <si>
    <t>Paula McAvoy</t>
  </si>
  <si>
    <t>(718) 226-6456</t>
  </si>
  <si>
    <t>pmcavoy@nshs.edu</t>
  </si>
  <si>
    <t>All Other:: Home and Community Based Services:: Hospice</t>
  </si>
  <si>
    <t>78 MEISNER AVE</t>
  </si>
  <si>
    <t>10306-1234</t>
  </si>
  <si>
    <t xml:space="preserve">New York City Department of Health and Mental Hygiene </t>
  </si>
  <si>
    <t>Rosemary Martinez</t>
  </si>
  <si>
    <t>(347) 396-4010</t>
  </si>
  <si>
    <t>rmartinez2@health.nyc.gov</t>
  </si>
  <si>
    <t>Local Government Unit (LGU)/Single Point of Access (SPOA)</t>
  </si>
  <si>
    <t>42-09 28th Street</t>
  </si>
  <si>
    <t>Long Island City</t>
  </si>
  <si>
    <t>KOWALSKI MARCIN</t>
  </si>
  <si>
    <t>E0297805</t>
  </si>
  <si>
    <t>MARCIN KOWALSKI</t>
  </si>
  <si>
    <t>501 SEAVIEW AVE STE 100</t>
  </si>
  <si>
    <t>SOUTH BEACH ADDICTION TREATMENT CENTER</t>
  </si>
  <si>
    <t>E0157811</t>
  </si>
  <si>
    <t>SOUTH BEACH ADDICTION TRT CTR</t>
  </si>
  <si>
    <t>10305-3499</t>
  </si>
  <si>
    <t>E0011111</t>
  </si>
  <si>
    <t>SOUTH BEACH PSYCH CTR PMHP</t>
  </si>
  <si>
    <t>SOUTH BEACH PSYCHIATRIC CENTER</t>
  </si>
  <si>
    <t>E0062525</t>
  </si>
  <si>
    <t>777 SEAVIEW AVE # 3673218A/ACT</t>
  </si>
  <si>
    <t>OH SUNAH DR.</t>
  </si>
  <si>
    <t>E0119302</t>
  </si>
  <si>
    <t>OH SUNAH MD</t>
  </si>
  <si>
    <t>OLAJITAN ADEBAMBO DR.</t>
  </si>
  <si>
    <t>E0111663</t>
  </si>
  <si>
    <t>OLAJITAN ADEBAMBO D MD</t>
  </si>
  <si>
    <t>OLAJITAN ADEBAMBO DOLAPO</t>
  </si>
  <si>
    <t>OLLER HELEN DR.</t>
  </si>
  <si>
    <t>E0293720</t>
  </si>
  <si>
    <t>OLLER HELEN MD</t>
  </si>
  <si>
    <t>506 LENOX AVE</t>
  </si>
  <si>
    <t>Bhupathi, C.S.</t>
  </si>
  <si>
    <t>E0275452</t>
  </si>
  <si>
    <t>BHUPATHI C S               MD</t>
  </si>
  <si>
    <t>BHUPATHI CHINAGANDHAM MR.</t>
  </si>
  <si>
    <t>BHUPATHI CHINAGANDHAM SRINIVASA</t>
  </si>
  <si>
    <t>11 RALPH PL</t>
  </si>
  <si>
    <t xml:space="preserve">Castanza, Mark </t>
  </si>
  <si>
    <t>E0054843</t>
  </si>
  <si>
    <t>CASTANZA MARK</t>
  </si>
  <si>
    <t>CASTANZA MARK DR.</t>
  </si>
  <si>
    <t>Celmer, Edward</t>
  </si>
  <si>
    <t>E0036907</t>
  </si>
  <si>
    <t>CELMER EDWARD J MD</t>
  </si>
  <si>
    <t>CELMER EDWARD</t>
  </si>
  <si>
    <t>Chen, Sydney</t>
  </si>
  <si>
    <t>E0302154</t>
  </si>
  <si>
    <t>CHEN SYDNEY XIN</t>
  </si>
  <si>
    <t>CHEN SYDNEY</t>
  </si>
  <si>
    <t>11 RALPH PL STE 204</t>
  </si>
  <si>
    <t>D'Amico, Robert</t>
  </si>
  <si>
    <t>E0279406</t>
  </si>
  <si>
    <t>D AMICO ROBERT A           MD</t>
  </si>
  <si>
    <t>D'AMICO ROBERT DR.</t>
  </si>
  <si>
    <t>D'AMICO ROBERT ANTHONY</t>
  </si>
  <si>
    <t>460 BAY RIDGE PKWY</t>
  </si>
  <si>
    <t>11209-2702</t>
  </si>
  <si>
    <t>Ebrahimi, Farhang</t>
  </si>
  <si>
    <t>E0109476</t>
  </si>
  <si>
    <t>EBRAHIMI FARHANG F MD</t>
  </si>
  <si>
    <t>EBRAHIMI FARHANG</t>
  </si>
  <si>
    <t>FERDAUS AKASH</t>
  </si>
  <si>
    <t>E0352128</t>
  </si>
  <si>
    <t>171 E 84TH ST</t>
  </si>
  <si>
    <t>10028-2000</t>
  </si>
  <si>
    <t>SCHULZ JOHN</t>
  </si>
  <si>
    <t>E0359365</t>
  </si>
  <si>
    <t>SCHULZ, III JOHN</t>
  </si>
  <si>
    <t>SCHULZ JOHN THOMAS III</t>
  </si>
  <si>
    <t>BERMAN BRUCE</t>
  </si>
  <si>
    <t>E0149540</t>
  </si>
  <si>
    <t>BERMAN BRUCE L MD</t>
  </si>
  <si>
    <t>FORLENZA THOMAS DR.</t>
  </si>
  <si>
    <t>E0221885</t>
  </si>
  <si>
    <t>FORLENZA THOMAS JOSEPH     MD</t>
  </si>
  <si>
    <t>1366 VICTORY BLVD STE A</t>
  </si>
  <si>
    <t>KILKENNY THOMAS</t>
  </si>
  <si>
    <t>E0124497</t>
  </si>
  <si>
    <t>KILKENNY THOMAS M MD</t>
  </si>
  <si>
    <t>JACQUELINE M SPENCER, DO</t>
  </si>
  <si>
    <t>E0089083</t>
  </si>
  <si>
    <t>JACQUELINE M SPENCER DO PC</t>
  </si>
  <si>
    <t>SPENCER JACQUELINE DR.</t>
  </si>
  <si>
    <t>SPENCER JACQUELINE M</t>
  </si>
  <si>
    <t>400 W MAIN ST STE 116</t>
  </si>
  <si>
    <t>BABYLON</t>
  </si>
  <si>
    <t>11702-3009</t>
  </si>
  <si>
    <t>Community Health Center of Richmond, Inc.</t>
  </si>
  <si>
    <t>E0009849</t>
  </si>
  <si>
    <t>COMMUNITY HLTH CTR OF RICHMOND, INC</t>
  </si>
  <si>
    <t>Henry Thompson, FACHE, CEO</t>
  </si>
  <si>
    <t>chcrichmond@gmail.com</t>
  </si>
  <si>
    <t>COMMUNITY HEALTH CENTER OF RICHMOND, INC</t>
  </si>
  <si>
    <t>Pepe, John</t>
  </si>
  <si>
    <t>E0214854</t>
  </si>
  <si>
    <t>JOHN M PEPE MD PLLC</t>
  </si>
  <si>
    <t>PEPE JOHN</t>
  </si>
  <si>
    <t>Pirozzolo, Frank</t>
  </si>
  <si>
    <t>E0266080</t>
  </si>
  <si>
    <t>PIROZZOLO FRANK J OD</t>
  </si>
  <si>
    <t>PIROZZOLO FRANK</t>
  </si>
  <si>
    <t>50 COOPER AVE</t>
  </si>
  <si>
    <t>10305-1344</t>
  </si>
  <si>
    <t>Coordinated Behavioral Care, Inc.</t>
  </si>
  <si>
    <t>E0345855</t>
  </si>
  <si>
    <t>COORDINATED BEHAVIORAL CARE INC</t>
  </si>
  <si>
    <t>Danika Mills?</t>
  </si>
  <si>
    <t>(212) 590-2407</t>
  </si>
  <si>
    <t xml:space="preserve">dmills@cbcare.org </t>
  </si>
  <si>
    <t>COORDINATED BEHAVIORAL CARE, INC.</t>
  </si>
  <si>
    <t>304 PARK AVE S FL 11</t>
  </si>
  <si>
    <t>10010-4305</t>
  </si>
  <si>
    <t>GERALD STEVEN WERTLIEB, MD</t>
  </si>
  <si>
    <t>E0213175</t>
  </si>
  <si>
    <t>WERTLIEB GERALD S          MD</t>
  </si>
  <si>
    <t>WERTLIEB GERALD DR.</t>
  </si>
  <si>
    <t>MANOHAR NAMALA</t>
  </si>
  <si>
    <t>E0185656</t>
  </si>
  <si>
    <t>MANOHAR NAMALA L MD</t>
  </si>
  <si>
    <t>314 SEAVIEW AVE</t>
  </si>
  <si>
    <t>10305-2246</t>
  </si>
  <si>
    <t>CLARKE ELAINE</t>
  </si>
  <si>
    <t>E0116716</t>
  </si>
  <si>
    <t>CLARKE ELAINE DORATHEA</t>
  </si>
  <si>
    <t>1413 FULTON STREET</t>
  </si>
  <si>
    <t>11212-2607</t>
  </si>
  <si>
    <t>PATEL SUNIL DR.</t>
  </si>
  <si>
    <t>E0117509</t>
  </si>
  <si>
    <t>PATEL SUNIL MD</t>
  </si>
  <si>
    <t>2905 HYLAN BLVD</t>
  </si>
  <si>
    <t>10306-4653</t>
  </si>
  <si>
    <t>CHANG JUAE DR.</t>
  </si>
  <si>
    <t>E0008517</t>
  </si>
  <si>
    <t>CHANG JUAE CYNTHIA MD</t>
  </si>
  <si>
    <t>CHU KEITH</t>
  </si>
  <si>
    <t>E0338129</t>
  </si>
  <si>
    <t>OMPRAKASH KUDUVALLI</t>
  </si>
  <si>
    <t>E0218712</t>
  </si>
  <si>
    <t>OMPRAKASH KUDUVALLI C      MD</t>
  </si>
  <si>
    <t>MALISOVA LARISA</t>
  </si>
  <si>
    <t>E0026223</t>
  </si>
  <si>
    <t>MALISOVA LARISA DO</t>
  </si>
  <si>
    <t>420 LYNDALE AVE</t>
  </si>
  <si>
    <t>10312-6131</t>
  </si>
  <si>
    <t>PATEL SURENDRA</t>
  </si>
  <si>
    <t>E0258548</t>
  </si>
  <si>
    <t>PATEL SURENDA C MD</t>
  </si>
  <si>
    <t>2525 AMBOY RD</t>
  </si>
  <si>
    <t>10306-2258</t>
  </si>
  <si>
    <t>PEARLSTEIN CARYN</t>
  </si>
  <si>
    <t>E0137592</t>
  </si>
  <si>
    <t>PEARLSTEIN CARYN S MD</t>
  </si>
  <si>
    <t>PEARLSTEIN CARYN FAITH SORKIN MD</t>
  </si>
  <si>
    <t>8721 4TH AVE</t>
  </si>
  <si>
    <t>11209-5109</t>
  </si>
  <si>
    <t>ROUSSIS NICHOLAS DR.</t>
  </si>
  <si>
    <t>E0047532</t>
  </si>
  <si>
    <t>NICHOLAS P ROUSSIS MD PC</t>
  </si>
  <si>
    <t>ROUSSIS NICHOLAS PANAGIOTIS</t>
  </si>
  <si>
    <t>4735 HYLAN BLVD</t>
  </si>
  <si>
    <t>10312-6313</t>
  </si>
  <si>
    <t>NY UROGYNECOLOGY &amp; RECONSTRUCTIVE PELVIC SURGERY PC</t>
  </si>
  <si>
    <t>E0318389</t>
  </si>
  <si>
    <t>NY UROGYNECOLOGY &amp; RECONSTRUCTIVE</t>
  </si>
  <si>
    <t>7206 NARROWS AVE</t>
  </si>
  <si>
    <t>11209-1811</t>
  </si>
  <si>
    <t>PITA JESSIE DR.</t>
  </si>
  <si>
    <t>E0160681</t>
  </si>
  <si>
    <t>PITA JESSIE B MD</t>
  </si>
  <si>
    <t>PATEL YOGENDRA DR.</t>
  </si>
  <si>
    <t>E0269190</t>
  </si>
  <si>
    <t>PATEL YOGENDRA R           MD</t>
  </si>
  <si>
    <t>903 FOREST AVE</t>
  </si>
  <si>
    <t>10310-2412</t>
  </si>
  <si>
    <t>STEINBRUCK RICHARD</t>
  </si>
  <si>
    <t>E0202432</t>
  </si>
  <si>
    <t>STEINBRUCK RICHARD MARK    MD</t>
  </si>
  <si>
    <t>MICHAEL PAGLIA MD PC</t>
  </si>
  <si>
    <t>10065-5985</t>
  </si>
  <si>
    <t>SABIDO FREDERICK DR.</t>
  </si>
  <si>
    <t>E0125500</t>
  </si>
  <si>
    <t>SABIDO FREDERICK L H MD</t>
  </si>
  <si>
    <t>ST VINCENTS MC</t>
  </si>
  <si>
    <t>KUCZABSKI GEORGE DR.</t>
  </si>
  <si>
    <t>E0102226</t>
  </si>
  <si>
    <t>KUCZABSKI GEORGE JERZY MD</t>
  </si>
  <si>
    <t>KUCZABSKI GEORGE JERZY</t>
  </si>
  <si>
    <t>699 92ND ST</t>
  </si>
  <si>
    <t>11228-3619</t>
  </si>
  <si>
    <t>BERNSTEIN MICHAEL DR.</t>
  </si>
  <si>
    <t>E0191632</t>
  </si>
  <si>
    <t>BERNSTEIN MICHAEL O MD</t>
  </si>
  <si>
    <t>DEPT SURGERY</t>
  </si>
  <si>
    <t>11201-6001</t>
  </si>
  <si>
    <t>CHANG EDWIN DR.</t>
  </si>
  <si>
    <t>E0148786</t>
  </si>
  <si>
    <t>CHANG EDWIN M MD</t>
  </si>
  <si>
    <t>SCHIRRIPA MICHAEL</t>
  </si>
  <si>
    <t>E0128993</t>
  </si>
  <si>
    <t>SCHIRRIPA MICHAEL ANGELO MD</t>
  </si>
  <si>
    <t>O'CONNOR JAIMEE DR.</t>
  </si>
  <si>
    <t>E0044151</t>
  </si>
  <si>
    <t>O'CONNOR JAIMEE CHRISTINE MD</t>
  </si>
  <si>
    <t>GIUNTA YVONNE</t>
  </si>
  <si>
    <t>E0017469</t>
  </si>
  <si>
    <t>GIUNTA YVONNE PALMA MD</t>
  </si>
  <si>
    <t>BARONE ANTHONY</t>
  </si>
  <si>
    <t>E0127875</t>
  </si>
  <si>
    <t>BARONE ANTHONY DO</t>
  </si>
  <si>
    <t>WU SHUYUNG</t>
  </si>
  <si>
    <t>E0334199</t>
  </si>
  <si>
    <t>896 TARGEE ST</t>
  </si>
  <si>
    <t>10304-4517</t>
  </si>
  <si>
    <t>EBERHARDT KELLY</t>
  </si>
  <si>
    <t>E0011467</t>
  </si>
  <si>
    <t>EBERHARDT KELLY JEAN MD</t>
  </si>
  <si>
    <t>EBERHARDT KELLY DR.</t>
  </si>
  <si>
    <t>WASSEF INAS</t>
  </si>
  <si>
    <t>E0362284</t>
  </si>
  <si>
    <t>WASSEF INAS LATIF SHAKER</t>
  </si>
  <si>
    <t>WASSEF INAS DR.</t>
  </si>
  <si>
    <t>PRAINITO SALVATORE</t>
  </si>
  <si>
    <t>E0125482</t>
  </si>
  <si>
    <t>PRAINITO SALVATORE MD</t>
  </si>
  <si>
    <t>ROTHMAN RICHARD</t>
  </si>
  <si>
    <t>E0213476</t>
  </si>
  <si>
    <t>ROTHMAN RICHARD B          MD</t>
  </si>
  <si>
    <t>DAVIDOV ADI DR.</t>
  </si>
  <si>
    <t>E0043282</t>
  </si>
  <si>
    <t>DAVIDOV ADI MD</t>
  </si>
  <si>
    <t>AHMED SANAM</t>
  </si>
  <si>
    <t>E0308128</t>
  </si>
  <si>
    <t>111 E 210 STREET</t>
  </si>
  <si>
    <t>10467-0000</t>
  </si>
  <si>
    <t>KANDOV RUBEN DR.</t>
  </si>
  <si>
    <t>E0295578</t>
  </si>
  <si>
    <t>KANDOV RUBEN</t>
  </si>
  <si>
    <t>705- 86TH ST</t>
  </si>
  <si>
    <t>MALPESO JAMES</t>
  </si>
  <si>
    <t>E0251034</t>
  </si>
  <si>
    <t>MALPESO JAMES V            MD</t>
  </si>
  <si>
    <t>ALESHINSKAYA IRINA DR.</t>
  </si>
  <si>
    <t>E0334823</t>
  </si>
  <si>
    <t>ALESHINSKAYA IRINA</t>
  </si>
  <si>
    <t>FORTE FRANK DR.</t>
  </si>
  <si>
    <t>E0217564</t>
  </si>
  <si>
    <t>FORTE FRANK J              MD</t>
  </si>
  <si>
    <t>ROSELL FRANK DR.</t>
  </si>
  <si>
    <t>E0091490</t>
  </si>
  <si>
    <t>ROSELL FRANK MICHAEL MD</t>
  </si>
  <si>
    <t>SCHWARTZBERG STEVEN DR.</t>
  </si>
  <si>
    <t>E0175425</t>
  </si>
  <si>
    <t>SCHWARTZBERG STEVEN B  MD</t>
  </si>
  <si>
    <t>SKOWRON JACK</t>
  </si>
  <si>
    <t>E0228007</t>
  </si>
  <si>
    <t>SKOWRON JACK MARTIN        MD</t>
  </si>
  <si>
    <t>SI MEDICAL GROUP</t>
  </si>
  <si>
    <t>10301-3027</t>
  </si>
  <si>
    <t>HIDALGO CLARIS</t>
  </si>
  <si>
    <t>E0002183</t>
  </si>
  <si>
    <t>HIDALGO CLARIS EDITH MD</t>
  </si>
  <si>
    <t>ZHANG JING</t>
  </si>
  <si>
    <t>E0111136</t>
  </si>
  <si>
    <t>ZHANG JING MD</t>
  </si>
  <si>
    <t>Empire State Home Care Services</t>
  </si>
  <si>
    <t>E0068352</t>
  </si>
  <si>
    <t>EMPIRE ST HM CARE SER LTHHCP</t>
  </si>
  <si>
    <t>Laura Page-Greifinger</t>
  </si>
  <si>
    <t>(718) 923-7134</t>
  </si>
  <si>
    <t>Laura2PG@msn.com</t>
  </si>
  <si>
    <t>EMPIRE STATE HOME CARE SERVICES INC</t>
  </si>
  <si>
    <t>EMPIRE STATE HM CARE SER</t>
  </si>
  <si>
    <t>15 METROTECH CTR FL 10</t>
  </si>
  <si>
    <t>11201-3818</t>
  </si>
  <si>
    <t xml:space="preserve">Calvary Home Care </t>
  </si>
  <si>
    <t>E0271758</t>
  </si>
  <si>
    <t>CALVARY HOSPITAL INC</t>
  </si>
  <si>
    <t>David Grayson</t>
  </si>
  <si>
    <t>(718) 518-2244</t>
  </si>
  <si>
    <t>david@graysonandco.com</t>
  </si>
  <si>
    <t>All Other:: Clinic:: Hospice:: Hospital</t>
  </si>
  <si>
    <t>CALVARY HOSPITAL INC.</t>
  </si>
  <si>
    <t>1740 EASTCHESTER RD</t>
  </si>
  <si>
    <t>10461-2300</t>
  </si>
  <si>
    <t>Clove Lakes Health Care and Rehabilitation Center, Inc.</t>
  </si>
  <si>
    <t>E0268106</t>
  </si>
  <si>
    <t>CLOVE LAKES HLTH CR/REHAB CTR</t>
  </si>
  <si>
    <t>Lori A. Senk</t>
  </si>
  <si>
    <t>(718) 289-7890</t>
  </si>
  <si>
    <t>lsenk@clovelakes.com</t>
  </si>
  <si>
    <t>CLOVE LAKES HEALTH CARE AND REHABILITATION CENTER, INC.</t>
  </si>
  <si>
    <t>CLOVE LAKES HEALTH CARE &amp; REHAB CTR</t>
  </si>
  <si>
    <t>VAZZANA THOMAS MR.</t>
  </si>
  <si>
    <t>E0116062</t>
  </si>
  <si>
    <t>VAZZANA THOMAS J MD</t>
  </si>
  <si>
    <t>VAZZANA&amp;BOGIN CARDIO</t>
  </si>
  <si>
    <t>PEREL ALLAN DR.</t>
  </si>
  <si>
    <t>E0186788</t>
  </si>
  <si>
    <t>PEREL ALLAN BRIAN MD</t>
  </si>
  <si>
    <t>375 SEQUINE AVE</t>
  </si>
  <si>
    <t>WORTMAN SHYE DR.</t>
  </si>
  <si>
    <t>E0128584</t>
  </si>
  <si>
    <t>WORTMAN SHYE S MD</t>
  </si>
  <si>
    <t>Shye Wortman</t>
  </si>
  <si>
    <t>UNIV PHYS GRP PC</t>
  </si>
  <si>
    <t>BERGMAN AKIVA</t>
  </si>
  <si>
    <t>E0027689</t>
  </si>
  <si>
    <t>BERGMAN AKIVA MD</t>
  </si>
  <si>
    <t>Akiva Bergman</t>
  </si>
  <si>
    <t>ST JOSEPHS MEDICAL CENTER CR</t>
  </si>
  <si>
    <t>1216 BAY ST</t>
  </si>
  <si>
    <t>10305-3169</t>
  </si>
  <si>
    <t>Project Hospitality, Inc.</t>
  </si>
  <si>
    <t>E0170653</t>
  </si>
  <si>
    <t>PROJECT HOSPITALITY INC</t>
  </si>
  <si>
    <t>Eileen M. Verity</t>
  </si>
  <si>
    <t>(718) 448-1544</t>
  </si>
  <si>
    <t>eileen_verity@projecthospitality.org</t>
  </si>
  <si>
    <t>All Other:: Mental Health:: Substance Abuse</t>
  </si>
  <si>
    <t>PROJECT HOSPITALITY INC.</t>
  </si>
  <si>
    <t>E0125471</t>
  </si>
  <si>
    <t>PROJECT HOSPITALITY INC AI</t>
  </si>
  <si>
    <t>Case Management / Health Home:: Mental Health</t>
  </si>
  <si>
    <t>PROJECT HOSPITALITY, INC.</t>
  </si>
  <si>
    <t>100 PARK AVE</t>
  </si>
  <si>
    <t>10302-1440</t>
  </si>
  <si>
    <t>E0363383</t>
  </si>
  <si>
    <t>JEWISH BOARD FAMILY CHILD A</t>
  </si>
  <si>
    <t>JEWISH BOARD OF FAMILY &amp; CHILDRENS SERVICES INC</t>
  </si>
  <si>
    <t>CLOSED 08/31/03</t>
  </si>
  <si>
    <t>BELLE HARBOR</t>
  </si>
  <si>
    <t>11694-1714</t>
  </si>
  <si>
    <t>THE JEWISH BOARD OF FAMILY AND CHILDREN'S SERVICES</t>
  </si>
  <si>
    <t>E0156343</t>
  </si>
  <si>
    <t>JEWISH BD FAM/CHILD SVCS MH</t>
  </si>
  <si>
    <t>JEWISH BOAR OF FAMILY AND CHILDREN'S SERVICES, INC.</t>
  </si>
  <si>
    <t>E0048018</t>
  </si>
  <si>
    <t>COMMUNITY HLTHACTION STATEN I</t>
  </si>
  <si>
    <t>John Shevlin</t>
  </si>
  <si>
    <t>(718) 808-1416</t>
  </si>
  <si>
    <t>John.Shevlin@chasiny.org</t>
  </si>
  <si>
    <t>FL 6</t>
  </si>
  <si>
    <t>Staten Island Mental Health Society, Inc</t>
  </si>
  <si>
    <t>E0273989</t>
  </si>
  <si>
    <t>STATEN ISLAND MENTAL HLTH SOC</t>
  </si>
  <si>
    <t>Fern Zagor</t>
  </si>
  <si>
    <t>(718) 442-2225</t>
  </si>
  <si>
    <t>fzagor@simhs.org</t>
  </si>
  <si>
    <t>STATEN ISLAND MENTAL HEALTH SOCIETY, INC.</t>
  </si>
  <si>
    <t>CLINIC TRT OMR</t>
  </si>
  <si>
    <t>Beacon of Hope House, a division of Catholic Charities Community Services</t>
  </si>
  <si>
    <t>E0374941</t>
  </si>
  <si>
    <t>CATHOLIC CHARITIES COMM SVCS ARCH</t>
  </si>
  <si>
    <t>Denise Bauer</t>
  </si>
  <si>
    <t>denise.bauer@archny.org</t>
  </si>
  <si>
    <t>BEACON OF HOPE HOUSE</t>
  </si>
  <si>
    <t>A/7323440 BEACON</t>
  </si>
  <si>
    <t>10305-1252</t>
  </si>
  <si>
    <t>Best Care Inc.</t>
  </si>
  <si>
    <t>E0227475</t>
  </si>
  <si>
    <t>BESTCARE COMPANY</t>
  </si>
  <si>
    <t>BESTCARE, INC</t>
  </si>
  <si>
    <t>3000 HEMPSTEAD TPKE</t>
  </si>
  <si>
    <t>LEVITTOWN</t>
  </si>
  <si>
    <t>11756-1381</t>
  </si>
  <si>
    <t>All Metro Home Care Services of New York, Inc. d/b/a All Metro Health Care</t>
  </si>
  <si>
    <t>E0028175</t>
  </si>
  <si>
    <t>ALL METRO HOME CARE SERVICES OF NEW</t>
  </si>
  <si>
    <t>(516) 750-9139</t>
  </si>
  <si>
    <t>ALL METRO HOME CARE SERVICES OF NEW YORK, INC.</t>
  </si>
  <si>
    <t>50 BROADWAY</t>
  </si>
  <si>
    <t>LYNBROOK</t>
  </si>
  <si>
    <t>11563-2519</t>
  </si>
  <si>
    <t>Calvary Hospital, Inc.</t>
  </si>
  <si>
    <t>10461-2392</t>
  </si>
  <si>
    <t>GLENN BABUS</t>
  </si>
  <si>
    <t>E0041649</t>
  </si>
  <si>
    <t>BABUS GLENN D MD</t>
  </si>
  <si>
    <t>BABUS GLENN DR.</t>
  </si>
  <si>
    <t>BABUS GLENN DAVID</t>
  </si>
  <si>
    <t>HLTHCARE ASSOC</t>
  </si>
  <si>
    <t>JONATHAN GROSS</t>
  </si>
  <si>
    <t>E0035657</t>
  </si>
  <si>
    <t>GROSS JONATHAN MICHAEL MD</t>
  </si>
  <si>
    <t>GROSS JONATHAN</t>
  </si>
  <si>
    <t>GROSS JONATHAN MICHAEL</t>
  </si>
  <si>
    <t>601 ELMWOOD AVE</t>
  </si>
  <si>
    <t>ROCHESTER</t>
  </si>
  <si>
    <t>14642-0001</t>
  </si>
  <si>
    <t>NAKUL GUPTA</t>
  </si>
  <si>
    <t>E0338164</t>
  </si>
  <si>
    <t>GUPTA NAKUL MD</t>
  </si>
  <si>
    <t>MAHAJAN NAKUL DR.</t>
  </si>
  <si>
    <t>MAHAJAN NAKUL</t>
  </si>
  <si>
    <t>STEVEN LIN</t>
  </si>
  <si>
    <t>E0331621</t>
  </si>
  <si>
    <t>LIN STEVEN</t>
  </si>
  <si>
    <t>LIN STEVEN DR.</t>
  </si>
  <si>
    <t>127 S BROADWAY</t>
  </si>
  <si>
    <t>AMI RAVAL</t>
  </si>
  <si>
    <t>E0366996</t>
  </si>
  <si>
    <t>RAVBAL AMI B</t>
  </si>
  <si>
    <t>RAVAL AMI</t>
  </si>
  <si>
    <t>RAVAL AMI B</t>
  </si>
  <si>
    <t>Pirozzolo, Raymond</t>
  </si>
  <si>
    <t>E0302809</t>
  </si>
  <si>
    <t>RAYMOND PIROZZOLO</t>
  </si>
  <si>
    <t>PIROZZOLO RAYMOND DR.</t>
  </si>
  <si>
    <t>PIROZZOLO RAYMOND</t>
  </si>
  <si>
    <t>Reilly, John</t>
  </si>
  <si>
    <t>E0127517</t>
  </si>
  <si>
    <t>REILLY JOHN PATRICK MD</t>
  </si>
  <si>
    <t>REILLY JOHN DR.</t>
  </si>
  <si>
    <t>REILLY JOHN PATRICK</t>
  </si>
  <si>
    <t>Ribeiro, Anibal</t>
  </si>
  <si>
    <t>E0245524</t>
  </si>
  <si>
    <t>RIBEIRO ANIBAL E           MD</t>
  </si>
  <si>
    <t>RIBEIRO ANIBAL DR.</t>
  </si>
  <si>
    <t>RIBEIRO ANIBAL E</t>
  </si>
  <si>
    <t>1114 FOREST AVE</t>
  </si>
  <si>
    <t>10310-2407</t>
  </si>
  <si>
    <t>Rodriguez, Alvaro</t>
  </si>
  <si>
    <t>E0273723</t>
  </si>
  <si>
    <t>RODRIGUEZ ALVARO           MD</t>
  </si>
  <si>
    <t>RODRIGUEZ ALVARO DR.</t>
  </si>
  <si>
    <t>CLOVE LAKES NURS HME</t>
  </si>
  <si>
    <t>NAMBIAR ABHILASH DR.</t>
  </si>
  <si>
    <t>E0003513</t>
  </si>
  <si>
    <t>ABHILASH P NAMBIAR MD</t>
  </si>
  <si>
    <t>NAMBIAR ABHILASH P MD</t>
  </si>
  <si>
    <t>CASTELLANO CHARLES DR.</t>
  </si>
  <si>
    <t>E0032280</t>
  </si>
  <si>
    <t>CASTELLANO CHARLES MD</t>
  </si>
  <si>
    <t>1 SCHOOL ST</t>
  </si>
  <si>
    <t>GLEN COVE</t>
  </si>
  <si>
    <t>11542-2529</t>
  </si>
  <si>
    <t>TIRADO MIGUEL DR.</t>
  </si>
  <si>
    <t>E0123863</t>
  </si>
  <si>
    <t>TIRADO MIGUEL ANTONIO MD</t>
  </si>
  <si>
    <t>PATIL RAJASHREE</t>
  </si>
  <si>
    <t>E0307033</t>
  </si>
  <si>
    <t>PATIL RAJASHREE SITARAM</t>
  </si>
  <si>
    <t>KELLEHER MAUREEN</t>
  </si>
  <si>
    <t>E0191183</t>
  </si>
  <si>
    <t>KELLEHER MAUREEN MICHELLE MD</t>
  </si>
  <si>
    <t>KELLEHER MAUREEN MS.</t>
  </si>
  <si>
    <t>KELLEHER MAUREEN MICHELLE</t>
  </si>
  <si>
    <t>1409 ROUTE 739</t>
  </si>
  <si>
    <t>DINGMANS FERRY</t>
  </si>
  <si>
    <t>PA</t>
  </si>
  <si>
    <t>18328-3478</t>
  </si>
  <si>
    <t>PATEL SUNIL</t>
  </si>
  <si>
    <t>E0127058</t>
  </si>
  <si>
    <t>PATEL SUNIL AMBALAL MD</t>
  </si>
  <si>
    <t>SILVER LAKE NH</t>
  </si>
  <si>
    <t>10301-2794</t>
  </si>
  <si>
    <t>KUDEJ MIROSLAWA DR.</t>
  </si>
  <si>
    <t>E0126257</t>
  </si>
  <si>
    <t>KUDEJ MIROSLAWA MD</t>
  </si>
  <si>
    <t>KUDEJ MIROSLAWA</t>
  </si>
  <si>
    <t>8714 5TH AVE</t>
  </si>
  <si>
    <t>11209-5204</t>
  </si>
  <si>
    <t>CHALHOUB MICHEL</t>
  </si>
  <si>
    <t>E0011264</t>
  </si>
  <si>
    <t>CHALHOUB MICHEL MD</t>
  </si>
  <si>
    <t>CHAPMAN KENNETH MR.</t>
  </si>
  <si>
    <t>E0320093</t>
  </si>
  <si>
    <t>CHAPMAN KENNETH B</t>
  </si>
  <si>
    <t>860 5TH AVE</t>
  </si>
  <si>
    <t>10065-5856</t>
  </si>
  <si>
    <t>PATEL NILA</t>
  </si>
  <si>
    <t>E0248940</t>
  </si>
  <si>
    <t>DR NILA Y PATEL MD</t>
  </si>
  <si>
    <t>PATEL NILA Y MD</t>
  </si>
  <si>
    <t>ST VINCENTS MC OF SI</t>
  </si>
  <si>
    <t>HARBOR TERRACE ADULT HM &amp; ASSIST LV</t>
  </si>
  <si>
    <t>E0303142</t>
  </si>
  <si>
    <t>110 HENDERSON AVE</t>
  </si>
  <si>
    <t>10301-2108</t>
  </si>
  <si>
    <t>EGER HARBOR HOUSE ALP</t>
  </si>
  <si>
    <t>E0041952</t>
  </si>
  <si>
    <t>110 MEISNER AVE</t>
  </si>
  <si>
    <t>LUCENTE JOHN</t>
  </si>
  <si>
    <t>E0292243</t>
  </si>
  <si>
    <t>LUCENTE JOHN FNP</t>
  </si>
  <si>
    <t>11740 84TH ST</t>
  </si>
  <si>
    <t>11214-2825</t>
  </si>
  <si>
    <t>RESNICK CINDY</t>
  </si>
  <si>
    <t>E0121451</t>
  </si>
  <si>
    <t>RESNICK CINDY D DPM</t>
  </si>
  <si>
    <t>65 ROSE AVE</t>
  </si>
  <si>
    <t>10306-2246</t>
  </si>
  <si>
    <t>POWERMAN TANYA DR.</t>
  </si>
  <si>
    <t>E0187586</t>
  </si>
  <si>
    <t>POWERMAN TANYA DPM</t>
  </si>
  <si>
    <t>2995 OCEAN PKWY</t>
  </si>
  <si>
    <t>11235-8387</t>
  </si>
  <si>
    <t>EDEN II SCHL AUT/CHILD DAY</t>
  </si>
  <si>
    <t>E0030341</t>
  </si>
  <si>
    <t>EDEN 11 SCHL AUT/CHILD RSP</t>
  </si>
  <si>
    <t>E0040820</t>
  </si>
  <si>
    <t>FARAG SHERIF DR.</t>
  </si>
  <si>
    <t>E0097817</t>
  </si>
  <si>
    <t>FARAG SHERIF ADIB MD</t>
  </si>
  <si>
    <t>E0263459</t>
  </si>
  <si>
    <t>STATEN IS AID RETARDED CHI DT</t>
  </si>
  <si>
    <t>STATEN ISLAND AID FOR RETARDED CHILDREN INC</t>
  </si>
  <si>
    <t>DAY TREATMENT OMR</t>
  </si>
  <si>
    <t>Golden Gate Rehabilitation and Health Care Center</t>
  </si>
  <si>
    <t>E0267873</t>
  </si>
  <si>
    <t>GOLDEN GATE REH &amp; HLTH CR CTR</t>
  </si>
  <si>
    <t>Yehuda Hoffner</t>
  </si>
  <si>
    <t>(718) 698-8800</t>
  </si>
  <si>
    <t>yhoffner@goldengaterehab.com</t>
  </si>
  <si>
    <t>GOLDEN GATE REHABILITATION &amp; HEALTH CARE CENTER LLC</t>
  </si>
  <si>
    <t>191 BRADLEY AVE</t>
  </si>
  <si>
    <t>10314-5166</t>
  </si>
  <si>
    <t>Healthfirst PHSP, Inc.</t>
  </si>
  <si>
    <t>E0152018</t>
  </si>
  <si>
    <t>HEALTH FIRST PHSP INC</t>
  </si>
  <si>
    <t>Susan Beane, M.D.</t>
  </si>
  <si>
    <t>(212) 801-2437</t>
  </si>
  <si>
    <t>sbeane@healthfirst.org</t>
  </si>
  <si>
    <t>10004-1058</t>
  </si>
  <si>
    <t>CAPITATION PROVIDER</t>
  </si>
  <si>
    <t>Beacon Christian Community Health Center</t>
  </si>
  <si>
    <t>E0013449</t>
  </si>
  <si>
    <t>BEACON CHRISTIAN COMM HLTH</t>
  </si>
  <si>
    <t>David H. Kim, MD, MBA?</t>
  </si>
  <si>
    <t>davidk@beaconcchc.com</t>
  </si>
  <si>
    <t>BEACON CHRISTIAN COMMUNITY HEALTH CENTER, INC.</t>
  </si>
  <si>
    <t>Carmel Richmond Nursing Home, Inc.</t>
  </si>
  <si>
    <t>E0161565</t>
  </si>
  <si>
    <t>CARMEL RICHMOND HLTH &amp; REH CT</t>
  </si>
  <si>
    <t>Mary Beth Francis</t>
  </si>
  <si>
    <t>(718) 668-8501</t>
  </si>
  <si>
    <t>mfrancis@archcare.org</t>
  </si>
  <si>
    <t>CARMEL RICHMOND NURSING HOME, INC.</t>
  </si>
  <si>
    <t>CARMEL RICHMOND NURSING HOME INC</t>
  </si>
  <si>
    <t>BHATIA ANURAG</t>
  </si>
  <si>
    <t>E0136358</t>
  </si>
  <si>
    <t>BHATIA ANURAG MD</t>
  </si>
  <si>
    <t>ELMHURST</t>
  </si>
  <si>
    <t>11373-4941</t>
  </si>
  <si>
    <t>BORCHMAN STEPHEN DR.</t>
  </si>
  <si>
    <t>E0127508</t>
  </si>
  <si>
    <t>BORCHMAN STEPHEN D</t>
  </si>
  <si>
    <t>BORCHMAN STEPHEN DAVID</t>
  </si>
  <si>
    <t>54 PRESTON AVE</t>
  </si>
  <si>
    <t>10312-5008</t>
  </si>
  <si>
    <t>BROILLET VINCENT DR.</t>
  </si>
  <si>
    <t>E0089157</t>
  </si>
  <si>
    <t>BROILLET VINCENT JOSEPH MD</t>
  </si>
  <si>
    <t>4335 HYLAN BLVD</t>
  </si>
  <si>
    <t>10312-6529</t>
  </si>
  <si>
    <t>BURKE-MCGOVERN SUZANNE MRS.</t>
  </si>
  <si>
    <t>E0308066</t>
  </si>
  <si>
    <t>BURKE-MCGOVERN SUZANNE</t>
  </si>
  <si>
    <t>BURKE SUZANNE LOIS</t>
  </si>
  <si>
    <t>COSTANTINO THOMAS</t>
  </si>
  <si>
    <t>E0277457</t>
  </si>
  <si>
    <t>COSTANTINO THOMAS          MD</t>
  </si>
  <si>
    <t>BRENNER ARNOLD DR.</t>
  </si>
  <si>
    <t>E0131416</t>
  </si>
  <si>
    <t>BRENNER ARNOLD I DO</t>
  </si>
  <si>
    <t>UHS-DEPT OF NUC MED</t>
  </si>
  <si>
    <t>NEWARK</t>
  </si>
  <si>
    <t>07107-2147</t>
  </si>
  <si>
    <t>SCHOR JONATHAN DR.</t>
  </si>
  <si>
    <t>E0308459</t>
  </si>
  <si>
    <t>SCHOR JONATHAN ANDREW</t>
  </si>
  <si>
    <t>MYRON ISAIAH KLEINER, MD</t>
  </si>
  <si>
    <t>E0223869</t>
  </si>
  <si>
    <t>KLEINER MYRON I</t>
  </si>
  <si>
    <t>KLEINER MYRON</t>
  </si>
  <si>
    <t>SOUTHSIDE HOSPITAL</t>
  </si>
  <si>
    <t>BAY SHORE</t>
  </si>
  <si>
    <t>NATALIYA  ZELMAN-SOSONKIN, MD</t>
  </si>
  <si>
    <t>E0091626</t>
  </si>
  <si>
    <t>ZELMAN NATALIYA</t>
  </si>
  <si>
    <t>ZELMAN-SOSONKIN NATALIYA</t>
  </si>
  <si>
    <t>SUSAN LEVIT MD PC</t>
  </si>
  <si>
    <t>11214-3104</t>
  </si>
  <si>
    <t>NICOLE M ARCENTALES, DO</t>
  </si>
  <si>
    <t>E0368929</t>
  </si>
  <si>
    <t>ARCENTALES NICOLE</t>
  </si>
  <si>
    <t>ARCENTALES NICOLE DR.</t>
  </si>
  <si>
    <t>PETER SEBASTIAN SANFILIPPO, MD</t>
  </si>
  <si>
    <t>E0120707</t>
  </si>
  <si>
    <t>SANFILIPPO PETER S MD PC</t>
  </si>
  <si>
    <t>SANFILIPPO PETER DR.</t>
  </si>
  <si>
    <t>3710 RICHMOND AVE</t>
  </si>
  <si>
    <t>10312-3865</t>
  </si>
  <si>
    <t>RAYMOND  RAAD, MD</t>
  </si>
  <si>
    <t>E0390868</t>
  </si>
  <si>
    <t>RAAD RAYMOND</t>
  </si>
  <si>
    <t>RAAD RAYMOND DR.</t>
  </si>
  <si>
    <t>RICHARD THOMAS BYRNES, MD</t>
  </si>
  <si>
    <t>E0194042</t>
  </si>
  <si>
    <t>BYRNES RICHARD THOMAS MD</t>
  </si>
  <si>
    <t>BYRNES RICHARD</t>
  </si>
  <si>
    <t>BYRNES RICHARD THOMAS</t>
  </si>
  <si>
    <t>NO SHORE MED ACCEL</t>
  </si>
  <si>
    <t>11787-3241</t>
  </si>
  <si>
    <t>SANDRA JOAN IANNOTTI, MD</t>
  </si>
  <si>
    <t>E0053105</t>
  </si>
  <si>
    <t>IANNOTTI SANDRA J</t>
  </si>
  <si>
    <t>IANNOTTI SANDRA DR.</t>
  </si>
  <si>
    <t>11787-1431</t>
  </si>
  <si>
    <t>BANERJI DEBA</t>
  </si>
  <si>
    <t>E0127594</t>
  </si>
  <si>
    <t>BANERJI DEBA P MD</t>
  </si>
  <si>
    <t>JENNY GUO</t>
  </si>
  <si>
    <t>E0036623</t>
  </si>
  <si>
    <t>GUO JENNY P MD</t>
  </si>
  <si>
    <t>GUO JENNY DR.</t>
  </si>
  <si>
    <t>BART SAVINO</t>
  </si>
  <si>
    <t>E0122334</t>
  </si>
  <si>
    <t>SAVINO BARTHOLOMEW F MD</t>
  </si>
  <si>
    <t>SAVINO BART DR.</t>
  </si>
  <si>
    <t>HOLUKA EUGENE</t>
  </si>
  <si>
    <t>E0176113</t>
  </si>
  <si>
    <t>HOLUKA EUGENE MYRON MD</t>
  </si>
  <si>
    <t>HOLUKA EUGENE MYRON</t>
  </si>
  <si>
    <t>UNIV PHYSICIANS GRP</t>
  </si>
  <si>
    <t>DABAGHIAN GARBIS DR.</t>
  </si>
  <si>
    <t>E0150271</t>
  </si>
  <si>
    <t>DABAGHIAN GARBIS MD</t>
  </si>
  <si>
    <t>DABAGHIAN GARBIS ANTRANIK</t>
  </si>
  <si>
    <t>PILLET JASON DR.</t>
  </si>
  <si>
    <t>E0344103</t>
  </si>
  <si>
    <t>PILLET JASON BENJAMIN</t>
  </si>
  <si>
    <t>HASHMI KABEERUDDIN DR.</t>
  </si>
  <si>
    <t>E0134803</t>
  </si>
  <si>
    <t>HASHMI KABEERUDDIN SYED MD</t>
  </si>
  <si>
    <t>STATEN ISL MED GRP</t>
  </si>
  <si>
    <t>Catholic Managed Long Term Care (ArchCare Senior Life)</t>
  </si>
  <si>
    <t>E0294802</t>
  </si>
  <si>
    <t>CATHOLIC MANAGED LONG TERM CARE INC</t>
  </si>
  <si>
    <t>Henriette M. Kole</t>
  </si>
  <si>
    <t>(917) 716-0383</t>
  </si>
  <si>
    <t>hkole@archcare.org</t>
  </si>
  <si>
    <t>1432 5TH AVE</t>
  </si>
  <si>
    <t>10035-4521</t>
  </si>
  <si>
    <t>Calvary Hospice</t>
  </si>
  <si>
    <t>E0097722</t>
  </si>
  <si>
    <t>CALVARY HHA &amp; HOSPICE CARE</t>
  </si>
  <si>
    <t>OHEL Children's Home and Family Services</t>
  </si>
  <si>
    <t>E0169527</t>
  </si>
  <si>
    <t>OHEL CHILD HOME&amp;FAMILY SRV</t>
  </si>
  <si>
    <t>Asher Fogel, COO</t>
  </si>
  <si>
    <t>(718) 686-3280</t>
  </si>
  <si>
    <t>Asher_Fogel@ohelfamily.org</t>
  </si>
  <si>
    <t>OHEL CHILDREN'S HOME &amp;FAMILY SERVICES</t>
  </si>
  <si>
    <t>IA/7637433-OHEL PROG</t>
  </si>
  <si>
    <t>11204-1101</t>
  </si>
  <si>
    <t>GECHT ALEXANDER</t>
  </si>
  <si>
    <t>E0227094</t>
  </si>
  <si>
    <t>GECHT ALEXANDER I          MD</t>
  </si>
  <si>
    <t>CAMMARATA MICHELE</t>
  </si>
  <si>
    <t>E0073655</t>
  </si>
  <si>
    <t>CAMMARATA MICHELLE S MD</t>
  </si>
  <si>
    <t>CAMMARATA MICHELLE SUZANNE</t>
  </si>
  <si>
    <t>STE 306</t>
  </si>
  <si>
    <t>10314-3411</t>
  </si>
  <si>
    <t>WISNIEWSKI SUSAN DR.</t>
  </si>
  <si>
    <t>E0040824</t>
  </si>
  <si>
    <t>WISNIEWSKI SUSAN MARIE MD</t>
  </si>
  <si>
    <t>DEBLASI JOSEPH</t>
  </si>
  <si>
    <t>E0210066</t>
  </si>
  <si>
    <t>DE BLASI JOSEPH FRANCIS    MD</t>
  </si>
  <si>
    <t>BIANCHI GIULIO</t>
  </si>
  <si>
    <t>E0141753</t>
  </si>
  <si>
    <t>BIANCHI GIULIO MD</t>
  </si>
  <si>
    <t>PELORO BART</t>
  </si>
  <si>
    <t>E0173794</t>
  </si>
  <si>
    <t>PELORO BARTOLO MD</t>
  </si>
  <si>
    <t>KELLY KERRY</t>
  </si>
  <si>
    <t>E0240993</t>
  </si>
  <si>
    <t>KELLY KERRY JANE           MD</t>
  </si>
  <si>
    <t>KELLY KERRY J</t>
  </si>
  <si>
    <t>545 CLAWSON ST</t>
  </si>
  <si>
    <t>10306-4251</t>
  </si>
  <si>
    <t>LEO PHILIP</t>
  </si>
  <si>
    <t>E0231977</t>
  </si>
  <si>
    <t>LEO PHILIP ALAN            MD</t>
  </si>
  <si>
    <t>LEO PHILIP ALAN</t>
  </si>
  <si>
    <t>MIGNOLA BRIAN DR.</t>
  </si>
  <si>
    <t>E0104790</t>
  </si>
  <si>
    <t>MIGNOLA BRIAN JONATHAN MD</t>
  </si>
  <si>
    <t>LAZZARA JOHN DR.</t>
  </si>
  <si>
    <t>E0124468</t>
  </si>
  <si>
    <t>LAZZARA JOHN FRANCIS MD</t>
  </si>
  <si>
    <t>LAZZARA JOHN FRANCIS</t>
  </si>
  <si>
    <t>8684 15TH AVE</t>
  </si>
  <si>
    <t>11228-3409</t>
  </si>
  <si>
    <t>HYMAN JEFFREY DR.</t>
  </si>
  <si>
    <t>E0218533</t>
  </si>
  <si>
    <t>HYMAN JEFFREY S MD</t>
  </si>
  <si>
    <t>8012 3RD AVE</t>
  </si>
  <si>
    <t>11209-3802</t>
  </si>
  <si>
    <t>POOLE MARY</t>
  </si>
  <si>
    <t>E0134473</t>
  </si>
  <si>
    <t>POOLE MARY ANN MD</t>
  </si>
  <si>
    <t>POOLE MARY ANN</t>
  </si>
  <si>
    <t>11214-1753</t>
  </si>
  <si>
    <t>MASTRIANNI STEPHEN</t>
  </si>
  <si>
    <t>E0160566</t>
  </si>
  <si>
    <t>MASTRIANNI STEPHEN T MD</t>
  </si>
  <si>
    <t>SCHIERENBECK PATRICIA</t>
  </si>
  <si>
    <t>E0344493</t>
  </si>
  <si>
    <t>1147 RICHMOND RD</t>
  </si>
  <si>
    <t>10304-2423</t>
  </si>
  <si>
    <t>LAI LAWRENCE</t>
  </si>
  <si>
    <t>E0324410</t>
  </si>
  <si>
    <t>11203-2012</t>
  </si>
  <si>
    <t>JALOU SANAA DR.</t>
  </si>
  <si>
    <t>E0013655</t>
  </si>
  <si>
    <t>JALOU SANAA MD</t>
  </si>
  <si>
    <t>JALOU SANAA ISKANDAR</t>
  </si>
  <si>
    <t>DIMACULANGAN DENNIS DR.</t>
  </si>
  <si>
    <t>E0070163</t>
  </si>
  <si>
    <t>DIMACULANGAN DENNIS P MD</t>
  </si>
  <si>
    <t>DIMACULANGAN DENNIS PONTEJOS</t>
  </si>
  <si>
    <t>LEDERMANN ERIC DR.</t>
  </si>
  <si>
    <t>E0392432</t>
  </si>
  <si>
    <t>LEDERMANN ERIC JOSEPH</t>
  </si>
  <si>
    <t>AYALA-BUSTAMANTE EVERICK</t>
  </si>
  <si>
    <t>E0345270</t>
  </si>
  <si>
    <t>622 W 168TH ST</t>
  </si>
  <si>
    <t>10032-3720</t>
  </si>
  <si>
    <t>RUGGIERO-DELLITURRI MARYANNE</t>
  </si>
  <si>
    <t>E0129562</t>
  </si>
  <si>
    <t>SHYKNEVSKY INNA DR.</t>
  </si>
  <si>
    <t>E0373063</t>
  </si>
  <si>
    <t>SHYKNEVSKY INNA</t>
  </si>
  <si>
    <t>347 MIDDLE COUNTRY RD</t>
  </si>
  <si>
    <t>CORAM</t>
  </si>
  <si>
    <t>11727-4403</t>
  </si>
  <si>
    <t>FINESTONE HOWARD</t>
  </si>
  <si>
    <t>E0194997</t>
  </si>
  <si>
    <t>FINESTONE HOWARD           MD</t>
  </si>
  <si>
    <t>BI RADIOLOGY PC</t>
  </si>
  <si>
    <t>10003-3851</t>
  </si>
  <si>
    <t>EDWARDS JON</t>
  </si>
  <si>
    <t>E0226740</t>
  </si>
  <si>
    <t>EDWARDS JON H</t>
  </si>
  <si>
    <t>OPSHA OLEG DR.</t>
  </si>
  <si>
    <t>E0006788</t>
  </si>
  <si>
    <t>OLEG OPSHA</t>
  </si>
  <si>
    <t>OPSHA OLEG MD</t>
  </si>
  <si>
    <t>SHNAYDER ANATOLY DR.</t>
  </si>
  <si>
    <t>E0389620</t>
  </si>
  <si>
    <t>SHNAYDER ANATOLY</t>
  </si>
  <si>
    <t>234 E 149TH ST RM 8D-200</t>
  </si>
  <si>
    <t>10451-5504</t>
  </si>
  <si>
    <t>KAPUSUZ TOLGA MR.</t>
  </si>
  <si>
    <t>E0062685</t>
  </si>
  <si>
    <t>KAPUSUZ TOLGA MD</t>
  </si>
  <si>
    <t>KAPUSUZ TOLGA DR.</t>
  </si>
  <si>
    <t>374 STOCKHOLM ST</t>
  </si>
  <si>
    <t>11237-4006</t>
  </si>
  <si>
    <t>STEIN EVAN DR.</t>
  </si>
  <si>
    <t>E0313881</t>
  </si>
  <si>
    <t>EVAN STEIN</t>
  </si>
  <si>
    <t>STEIN EVAN GARY</t>
  </si>
  <si>
    <t>DERMAN ANNA DR.</t>
  </si>
  <si>
    <t>E0320772</t>
  </si>
  <si>
    <t>DERMAN ANNA</t>
  </si>
  <si>
    <t>VIVEKANANDARAJAH ABHIRAMI DR.</t>
  </si>
  <si>
    <t>E0346627</t>
  </si>
  <si>
    <t>VIVEKANANDAR ABHIRAMI</t>
  </si>
  <si>
    <t>1351 ROUTE 55 STE 200</t>
  </si>
  <si>
    <t>LAGRANGEVILLE</t>
  </si>
  <si>
    <t>12540-5128</t>
  </si>
  <si>
    <t>SINGH PARIKH NIRUPAMA DR.</t>
  </si>
  <si>
    <t>E0125478</t>
  </si>
  <si>
    <t>PARIKH NIRUPAMA</t>
  </si>
  <si>
    <t>1050 TARGEE ST</t>
  </si>
  <si>
    <t>10304-4409</t>
  </si>
  <si>
    <t>SCHREIBER ABRAHAM</t>
  </si>
  <si>
    <t>E0283578</t>
  </si>
  <si>
    <t>SCHREIBER ABRAHAM MD</t>
  </si>
  <si>
    <t>BLAIR DONALD DR.</t>
  </si>
  <si>
    <t>E0353163</t>
  </si>
  <si>
    <t>BLAIR DONALD J</t>
  </si>
  <si>
    <t>BLAIR DONALD JOSEPH</t>
  </si>
  <si>
    <t>1275 YORK AVE</t>
  </si>
  <si>
    <t>10065-6007</t>
  </si>
  <si>
    <t>TWERSKY NAOMI</t>
  </si>
  <si>
    <t>E0268295</t>
  </si>
  <si>
    <t>TWERSKY NAOMI MD</t>
  </si>
  <si>
    <t>1450 46TH ST</t>
  </si>
  <si>
    <t>11219-2632</t>
  </si>
  <si>
    <t>ABRAHAM ASHA</t>
  </si>
  <si>
    <t>E0379065</t>
  </si>
  <si>
    <t>ASHA ABRAHAM NP</t>
  </si>
  <si>
    <t>121 DEKALB AVE</t>
  </si>
  <si>
    <t>BETCHEN SIMONE</t>
  </si>
  <si>
    <t>E0015933</t>
  </si>
  <si>
    <t>BETCHEN SIMONE ALISE MD</t>
  </si>
  <si>
    <t>MALPESO JENNIFER</t>
  </si>
  <si>
    <t>E0330509</t>
  </si>
  <si>
    <t>MALPESO JENNIFER M MD</t>
  </si>
  <si>
    <t>TWERSKY JACK DR.</t>
  </si>
  <si>
    <t>E0277511</t>
  </si>
  <si>
    <t>TWERSKY JACK               MD</t>
  </si>
  <si>
    <t>TWERSKY JACK</t>
  </si>
  <si>
    <t>DOWNSTATE MED CTR</t>
  </si>
  <si>
    <t>11203-2098</t>
  </si>
  <si>
    <t>HARRIS LOREN</t>
  </si>
  <si>
    <t>E0134069</t>
  </si>
  <si>
    <t>HARRIS LOREN J MD</t>
  </si>
  <si>
    <t>SHANKMAN STEVEN</t>
  </si>
  <si>
    <t>E0194793</t>
  </si>
  <si>
    <t>SHANKMAN STEVEN            MD</t>
  </si>
  <si>
    <t>SHANKMAN STEVEN MD</t>
  </si>
  <si>
    <t>HOSPT FOR JOINT DIS</t>
  </si>
  <si>
    <t>10003-3899</t>
  </si>
  <si>
    <t>OLIVOS-ASARIAN ALMA DR.</t>
  </si>
  <si>
    <t>E0140148</t>
  </si>
  <si>
    <t>OLIVOS-ASARIAN ALMA JANET MD</t>
  </si>
  <si>
    <t>7508 37TH AVE</t>
  </si>
  <si>
    <t>JACKSON HEIGHTS</t>
  </si>
  <si>
    <t>11372-6538</t>
  </si>
  <si>
    <t>GIULIANO CHRISTINA</t>
  </si>
  <si>
    <t>E0123992</t>
  </si>
  <si>
    <t>GIULIANO CHRISTINA THERESA MD</t>
  </si>
  <si>
    <t>146 DUANE ST</t>
  </si>
  <si>
    <t>10013-3858</t>
  </si>
  <si>
    <t>ALACHA NABIL</t>
  </si>
  <si>
    <t>E0127680</t>
  </si>
  <si>
    <t>ALACHA NABIL MD</t>
  </si>
  <si>
    <t>LICH-MPA PC EMERG</t>
  </si>
  <si>
    <t>11201-5509</t>
  </si>
  <si>
    <t>NUSBACHER NOEL</t>
  </si>
  <si>
    <t>E0242348</t>
  </si>
  <si>
    <t>NUSBACHER NOEL             MD</t>
  </si>
  <si>
    <t>LUTHERAN MEDICAL CTR</t>
  </si>
  <si>
    <t>MICHAEL ANIKA DR.</t>
  </si>
  <si>
    <t>E0313025</t>
  </si>
  <si>
    <t>MICHAEL ANIKA</t>
  </si>
  <si>
    <t>451 CLARKSON AVE</t>
  </si>
  <si>
    <t>11203-2054</t>
  </si>
  <si>
    <t>BURNS PATRICIA DR.</t>
  </si>
  <si>
    <t>E0308443</t>
  </si>
  <si>
    <t>PATRICIA ANN BURNS</t>
  </si>
  <si>
    <t>BURNS PATRICIA ANN</t>
  </si>
  <si>
    <t>525 E 68TH ST</t>
  </si>
  <si>
    <t>WANG CHUN DR.</t>
  </si>
  <si>
    <t>E0306567</t>
  </si>
  <si>
    <t>CHUN WANG MD</t>
  </si>
  <si>
    <t>WANG CHUN MD</t>
  </si>
  <si>
    <t>LUI PAUL</t>
  </si>
  <si>
    <t>E0113735</t>
  </si>
  <si>
    <t>LUI PAUL MD</t>
  </si>
  <si>
    <t>ACERRA FRANK MR.</t>
  </si>
  <si>
    <t>E0106438</t>
  </si>
  <si>
    <t>ACERRA FRANK L DO</t>
  </si>
  <si>
    <t>BETH ISRAEL MED CTR</t>
  </si>
  <si>
    <t>DENNY BRUCE DR.</t>
  </si>
  <si>
    <t>E0155868</t>
  </si>
  <si>
    <t>DENNY BRUCE EARL MD</t>
  </si>
  <si>
    <t>DISILVIO-LARKIN MARIA</t>
  </si>
  <si>
    <t>E0113741</t>
  </si>
  <si>
    <t>DISILVIO-LARKIN MARIA MD</t>
  </si>
  <si>
    <t>ZELENKO NATALIE DR.</t>
  </si>
  <si>
    <t>E0292676</t>
  </si>
  <si>
    <t>MARYANOVSKY-ZELENKO NATALIE</t>
  </si>
  <si>
    <t>MARYANOVSKY-ZELENKO NATALIE MD</t>
  </si>
  <si>
    <t>FLYER MARK</t>
  </si>
  <si>
    <t>E0132161</t>
  </si>
  <si>
    <t>FLYER MARK ALAN MD</t>
  </si>
  <si>
    <t>UNIVERSITY IMAGING</t>
  </si>
  <si>
    <t>ABRIGO LOURDES DR.</t>
  </si>
  <si>
    <t>E0276238</t>
  </si>
  <si>
    <t>ABRIGO LOURDES C           MD</t>
  </si>
  <si>
    <t>ABRIGO LOURDES C</t>
  </si>
  <si>
    <t>11220-2508</t>
  </si>
  <si>
    <t>BELTRAN JAVIER</t>
  </si>
  <si>
    <t>E0172615</t>
  </si>
  <si>
    <t>BELTRAN JAVIER MD</t>
  </si>
  <si>
    <t>301 E 17TH ST</t>
  </si>
  <si>
    <t>10003-3804</t>
  </si>
  <si>
    <t>GITERMAN IGOR DR.</t>
  </si>
  <si>
    <t>E0401688</t>
  </si>
  <si>
    <t>GITERMAN IGOR</t>
  </si>
  <si>
    <t>SHAROBEEM ESMAT MR.</t>
  </si>
  <si>
    <t>E0202877</t>
  </si>
  <si>
    <t>SHAROBEEM ESMAT SAAD       MD</t>
  </si>
  <si>
    <t>SHAROBEEM ESMAT SAAD MD</t>
  </si>
  <si>
    <t>CASTELLANOS MARIO DR.</t>
  </si>
  <si>
    <t>E0097708</t>
  </si>
  <si>
    <t>CASTELLANOS MARIO MD</t>
  </si>
  <si>
    <t>SZERSZEN ANITA DR.</t>
  </si>
  <si>
    <t>E0007881</t>
  </si>
  <si>
    <t>ANITA BARBARA SZERSZEN</t>
  </si>
  <si>
    <t>SZERSZEN ANITA BARBARA MD</t>
  </si>
  <si>
    <t>242 MASON AVE STE 2</t>
  </si>
  <si>
    <t>MATTHEW GRACE DR.</t>
  </si>
  <si>
    <t>E0173098</t>
  </si>
  <si>
    <t>MATTHEW GRACE MD</t>
  </si>
  <si>
    <t>KOPLOW MELVIN DR.</t>
  </si>
  <si>
    <t>E0226188</t>
  </si>
  <si>
    <t>KOPLOW MELVIN DAVID        MD</t>
  </si>
  <si>
    <t>KOPLOW MELVIN DAVID</t>
  </si>
  <si>
    <t>3057 BRIGHTON 7TH ST</t>
  </si>
  <si>
    <t>11235-6414</t>
  </si>
  <si>
    <t>MCMAHON BRIAN DR.</t>
  </si>
  <si>
    <t>E0115141</t>
  </si>
  <si>
    <t>MCMAHON BRIAN MD</t>
  </si>
  <si>
    <t>125 SLOSSON AVE</t>
  </si>
  <si>
    <t>10314-2517</t>
  </si>
  <si>
    <t>BUCCA MARIALENA DR.</t>
  </si>
  <si>
    <t>E0094202</t>
  </si>
  <si>
    <t>BUCCA MARIALENA NANCY MD</t>
  </si>
  <si>
    <t>MARCHISELLA JOSEPH DR.</t>
  </si>
  <si>
    <t>E0121709</t>
  </si>
  <si>
    <t>MARCHISELLA JOSEPH M DO</t>
  </si>
  <si>
    <t>ORTIZ VIOLA MD</t>
  </si>
  <si>
    <t>E0192462</t>
  </si>
  <si>
    <t>ORTIZ VIOLA DR.</t>
  </si>
  <si>
    <t>DONATI JOHN DR.</t>
  </si>
  <si>
    <t>E0002601</t>
  </si>
  <si>
    <t>DONATI JOHN</t>
  </si>
  <si>
    <t>4982 HYLAN BLVD</t>
  </si>
  <si>
    <t>10312-6399</t>
  </si>
  <si>
    <t>PERLMAN JASON DR.</t>
  </si>
  <si>
    <t>E0010560</t>
  </si>
  <si>
    <t>PERLMAN JASON E MD</t>
  </si>
  <si>
    <t>948 48TH ST</t>
  </si>
  <si>
    <t>11219-2918</t>
  </si>
  <si>
    <t>MOORE GWENDOLYN MS.</t>
  </si>
  <si>
    <t>E0349317</t>
  </si>
  <si>
    <t>MOORE GWENDOLYN CALLA</t>
  </si>
  <si>
    <t>6300 8TH AVE</t>
  </si>
  <si>
    <t>11220-4718</t>
  </si>
  <si>
    <t>FARACI NICK DR.</t>
  </si>
  <si>
    <t>E0114960</t>
  </si>
  <si>
    <t>FARACI NICK G MD</t>
  </si>
  <si>
    <t>COMPREHENSIVE PEDS</t>
  </si>
  <si>
    <t>SICA JERRY MR.</t>
  </si>
  <si>
    <t>E0101952</t>
  </si>
  <si>
    <t>SICA JERRY A</t>
  </si>
  <si>
    <t>SICA JERRY ANTHONY</t>
  </si>
  <si>
    <t>COMPREHENSIVE PED</t>
  </si>
  <si>
    <t>BERNTSEN KRISTIN</t>
  </si>
  <si>
    <t>E0338157</t>
  </si>
  <si>
    <t>KENNY KRISTIN A</t>
  </si>
  <si>
    <t>BERNTSEN KRISTIN A</t>
  </si>
  <si>
    <t>KRAJA SELATIN</t>
  </si>
  <si>
    <t>E0305701</t>
  </si>
  <si>
    <t>7 REMSEN ST FL 1</t>
  </si>
  <si>
    <t>10304-4117</t>
  </si>
  <si>
    <t>ALLEGRETTI GINA</t>
  </si>
  <si>
    <t>E0035831</t>
  </si>
  <si>
    <t>ALLEGRETTI GINA L</t>
  </si>
  <si>
    <t>BEYLINSON ALEXANDER DR.</t>
  </si>
  <si>
    <t>E0285112</t>
  </si>
  <si>
    <t>BEYLINSON ALEXANDER</t>
  </si>
  <si>
    <t>1915 OCEAN AVE FL 1</t>
  </si>
  <si>
    <t>11230-6801</t>
  </si>
  <si>
    <t>RAYAVARAPU MANISHA</t>
  </si>
  <si>
    <t>E0334216</t>
  </si>
  <si>
    <t>RAYAVARAPU MANISHA JYOTI</t>
  </si>
  <si>
    <t>728 N MAIN ST</t>
  </si>
  <si>
    <t>SPRING VALLEY</t>
  </si>
  <si>
    <t>10977-8916</t>
  </si>
  <si>
    <t>FARAHVASH TARA</t>
  </si>
  <si>
    <t>E0383280</t>
  </si>
  <si>
    <t>1794 RICHMOND RD</t>
  </si>
  <si>
    <t>10306-2556</t>
  </si>
  <si>
    <t>LAMIA JAMES</t>
  </si>
  <si>
    <t>E0143974</t>
  </si>
  <si>
    <t>LAMIA JAMES J MD</t>
  </si>
  <si>
    <t>ECKSTEIN ZVI DR.</t>
  </si>
  <si>
    <t>E0086826</t>
  </si>
  <si>
    <t>ECKSTEIN ZVI MD</t>
  </si>
  <si>
    <t>SKRZYPIEC WOJCIECH DR.</t>
  </si>
  <si>
    <t>E0145187</t>
  </si>
  <si>
    <t>SKRZYPIEC WOJCIECH A MD</t>
  </si>
  <si>
    <t>SKRZYPIEC WOJCIECH ADAM</t>
  </si>
  <si>
    <t>MEDICAL PRACTICE ASSOCIATES PLLC</t>
  </si>
  <si>
    <t>E0015858</t>
  </si>
  <si>
    <t>235 DONGAN HILLS AVE</t>
  </si>
  <si>
    <t>CHAN YEOMAN DR.</t>
  </si>
  <si>
    <t>E0068872</t>
  </si>
  <si>
    <t>CHAN YEOMAN KIN LUNG MD</t>
  </si>
  <si>
    <t>53 SAINT JOHNS AVE</t>
  </si>
  <si>
    <t>10305-3027</t>
  </si>
  <si>
    <t>MAR-CHAN CHERRY DR.</t>
  </si>
  <si>
    <t>E0079242</t>
  </si>
  <si>
    <t>MAR-CHAN CHERRY MD</t>
  </si>
  <si>
    <t>1655 RICHMOND AVE STE E</t>
  </si>
  <si>
    <t>10314-1570</t>
  </si>
  <si>
    <t>MEVS CLIFFORD MR.</t>
  </si>
  <si>
    <t>E0178460</t>
  </si>
  <si>
    <t>MEVS CLIFFORD A  MD</t>
  </si>
  <si>
    <t>LICH MPA PC EMER MED</t>
  </si>
  <si>
    <t>LEMMA TERESA</t>
  </si>
  <si>
    <t>E0176110</t>
  </si>
  <si>
    <t>LEMMA TERESA M  MD</t>
  </si>
  <si>
    <t>LI COLLEGE HOSP</t>
  </si>
  <si>
    <t>DAIUTO SUSAN DR.</t>
  </si>
  <si>
    <t>E0005737</t>
  </si>
  <si>
    <t>DAIUTO SUSAN</t>
  </si>
  <si>
    <t>148 NEW DORP LN</t>
  </si>
  <si>
    <t>10306-3004</t>
  </si>
  <si>
    <t>BERMAN MARTIN DR.</t>
  </si>
  <si>
    <t>Physician</t>
  </si>
  <si>
    <t>453 ROCKAWAY AVE</t>
  </si>
  <si>
    <t>VALLEY STREAM</t>
  </si>
  <si>
    <t>PARK OLGA MRS.</t>
  </si>
  <si>
    <t>E0415781</t>
  </si>
  <si>
    <t>PARK OLGA</t>
  </si>
  <si>
    <t>1407 W 6TH ST FL 3</t>
  </si>
  <si>
    <t>11204-4802</t>
  </si>
  <si>
    <t>GUIDERA CATHERINE</t>
  </si>
  <si>
    <t>E0016162</t>
  </si>
  <si>
    <t>GUIDERA CATHERINE NP</t>
  </si>
  <si>
    <t>MADALONE MELISSA</t>
  </si>
  <si>
    <t>E0326929</t>
  </si>
  <si>
    <t>MADALONE MELISSA NP</t>
  </si>
  <si>
    <t>SHEEHAN NANCY</t>
  </si>
  <si>
    <t>Other Practitioners</t>
  </si>
  <si>
    <t>500 8TH AVE, 902</t>
  </si>
  <si>
    <t>SHIRGIR AZADEH</t>
  </si>
  <si>
    <t>9201 4TH AVE</t>
  </si>
  <si>
    <t>ROCA CATHERINE</t>
  </si>
  <si>
    <t>1651 CONEY ISLAND AVE, 1</t>
  </si>
  <si>
    <t>VEGA GEORGE</t>
  </si>
  <si>
    <t>1688 VICTORY BLVD</t>
  </si>
  <si>
    <t>GARCIA ERIN</t>
  </si>
  <si>
    <t>E0421752</t>
  </si>
  <si>
    <t>GARCIA ERIN E</t>
  </si>
  <si>
    <t>GARCIA ERIN ELIZABETH</t>
  </si>
  <si>
    <t>OLIVARES MALDONADO GONZALO DR.</t>
  </si>
  <si>
    <t>E0423790</t>
  </si>
  <si>
    <t>OLIVARES MALDONADO GONZALO</t>
  </si>
  <si>
    <t>DURGAM ABHILASH DR.</t>
  </si>
  <si>
    <t>E0409786</t>
  </si>
  <si>
    <t>DURGAM ABHILASH VIBHU</t>
  </si>
  <si>
    <t>BOBB VANESSA DR.</t>
  </si>
  <si>
    <t>E0291699</t>
  </si>
  <si>
    <t>BOBB VANESSA TONEY</t>
  </si>
  <si>
    <t>4600 BROADWAY</t>
  </si>
  <si>
    <t>10040-2102</t>
  </si>
  <si>
    <t>MOSSES APIG</t>
  </si>
  <si>
    <t>E0412737</t>
  </si>
  <si>
    <t>MOSSES APIG JAY</t>
  </si>
  <si>
    <t>EISSA TAMER</t>
  </si>
  <si>
    <t>E0412770</t>
  </si>
  <si>
    <t>EISSA TAMER SAAD</t>
  </si>
  <si>
    <t>4434 AMBOY RD STE B</t>
  </si>
  <si>
    <t>10312-3845</t>
  </si>
  <si>
    <t>VINCENT SHIRLEY</t>
  </si>
  <si>
    <t>E0414302</t>
  </si>
  <si>
    <t>VINCENT SHIRLEY DARGENSON</t>
  </si>
  <si>
    <t>BIBAWY SUZY DR.</t>
  </si>
  <si>
    <t>E0108909</t>
  </si>
  <si>
    <t>BIBAWY SUZY N MD</t>
  </si>
  <si>
    <t>BIBAWY SUZY N</t>
  </si>
  <si>
    <t>RUBINSHTEYN LYUDMILA DR.</t>
  </si>
  <si>
    <t>E0321127</t>
  </si>
  <si>
    <t>RUBINSHTEYN LYUDMILA</t>
  </si>
  <si>
    <t>MENDEZ ANA</t>
  </si>
  <si>
    <t>E0080008</t>
  </si>
  <si>
    <t>MENDEZ ANA VERONICA MD</t>
  </si>
  <si>
    <t>MENDEZ ANA VERONICA</t>
  </si>
  <si>
    <t>MURTHY KALAI DR.</t>
  </si>
  <si>
    <t>E0012922</t>
  </si>
  <si>
    <t>MURTHY KALAI MD</t>
  </si>
  <si>
    <t>STATEN ISLAND MENTAL HEALTH SOCIETY</t>
  </si>
  <si>
    <t>CATE ALEXIS</t>
  </si>
  <si>
    <t>DELGADO KRISTINE</t>
  </si>
  <si>
    <t>E0421904</t>
  </si>
  <si>
    <t>DELGADO KRISTINE LEIGH</t>
  </si>
  <si>
    <t>250 GANSEVOORT BLVD</t>
  </si>
  <si>
    <t>10314-5106</t>
  </si>
  <si>
    <t>DI BIASI GRACIEROSE MISS</t>
  </si>
  <si>
    <t>GERNER SARAH</t>
  </si>
  <si>
    <t>358 SAINT MARKS PL</t>
  </si>
  <si>
    <t>GROSSMAN JENNIFER</t>
  </si>
  <si>
    <t>E0407295</t>
  </si>
  <si>
    <t>384 BARD AVE</t>
  </si>
  <si>
    <t>10310-2102</t>
  </si>
  <si>
    <t>GUCE MARIGRACE</t>
  </si>
  <si>
    <t>GUINTA JENNIFER</t>
  </si>
  <si>
    <t>790 OAKLAND AVE</t>
  </si>
  <si>
    <t>KITCHENS GALINA</t>
  </si>
  <si>
    <t>E0294641</t>
  </si>
  <si>
    <t>KITCHENS GALINA D</t>
  </si>
  <si>
    <t>2865 BRIGHTON 3RD ST</t>
  </si>
  <si>
    <t>11235-6762</t>
  </si>
  <si>
    <t>WEISER LARYN</t>
  </si>
  <si>
    <t>LEBEN-MARTIN PETRICE</t>
  </si>
  <si>
    <t>LIEBERMAN RUTH MS.</t>
  </si>
  <si>
    <t>3930 RICHMOND AVE, SUITE 104</t>
  </si>
  <si>
    <t>MAGGIO JOLENE</t>
  </si>
  <si>
    <t>MAURO NICOLE</t>
  </si>
  <si>
    <t>45 FLAGG CT</t>
  </si>
  <si>
    <t>PATEL SHREYA</t>
  </si>
  <si>
    <t>E0421045</t>
  </si>
  <si>
    <t>755 NARROWS RD N # 1110</t>
  </si>
  <si>
    <t>10304-1545</t>
  </si>
  <si>
    <t>OMORUYI IDEHEN IVIE</t>
  </si>
  <si>
    <t>E0292349</t>
  </si>
  <si>
    <t>OMORUYI IVIE OYENMWEN</t>
  </si>
  <si>
    <t>IDEHEN IVIE OYENMWEN</t>
  </si>
  <si>
    <t>ONE BROOKDALE PLZ</t>
  </si>
  <si>
    <t>MCDONOUGH KEVIN DR.</t>
  </si>
  <si>
    <t>E0112739</t>
  </si>
  <si>
    <t>MCDONOUGH KEVIN J MD</t>
  </si>
  <si>
    <t>1351 FOREST AVE</t>
  </si>
  <si>
    <t>10302-2027</t>
  </si>
  <si>
    <t>BUONO JOSEPH DR.</t>
  </si>
  <si>
    <t>E0067863</t>
  </si>
  <si>
    <t>BUONO JOSEPH LOUIS MD</t>
  </si>
  <si>
    <t>2404 GERRITSEN AVE PH Y</t>
  </si>
  <si>
    <t>11229-5904</t>
  </si>
  <si>
    <t>CARDELLO FRANK DR.</t>
  </si>
  <si>
    <t>E0175237</t>
  </si>
  <si>
    <t>CARDELLO FRANK M  MD</t>
  </si>
  <si>
    <t>MAILIAN-OGANOVA LILIA DR.</t>
  </si>
  <si>
    <t>E0086825</t>
  </si>
  <si>
    <t>MAILIAN-OGANOVA LILIA MD</t>
  </si>
  <si>
    <t>1219 QUENTIN RD</t>
  </si>
  <si>
    <t>11229-1054</t>
  </si>
  <si>
    <t>CERASUOLO FRANK</t>
  </si>
  <si>
    <t>E0204567</t>
  </si>
  <si>
    <t>CERASUOLO FRANK            MD</t>
  </si>
  <si>
    <t>10528-1140</t>
  </si>
  <si>
    <t>BELLO MUFTAU</t>
  </si>
  <si>
    <t>E0423983</t>
  </si>
  <si>
    <t>BELLO MUFTAU G</t>
  </si>
  <si>
    <t>BELLO MUFTAU GBOLAGADE</t>
  </si>
  <si>
    <t>10303-2127</t>
  </si>
  <si>
    <t>LABARBERA MARIANNE MS.</t>
  </si>
  <si>
    <t>E0180877</t>
  </si>
  <si>
    <t>LABARBERA MARIANNE C MD</t>
  </si>
  <si>
    <t>1975 HYLAN BLVD</t>
  </si>
  <si>
    <t>10306-3523</t>
  </si>
  <si>
    <t>NEPOLA NEIL DR.</t>
  </si>
  <si>
    <t>E0127826</t>
  </si>
  <si>
    <t>NEPOLA NEIL NICHOLAS</t>
  </si>
  <si>
    <t>217 ROSE AVE</t>
  </si>
  <si>
    <t>10306-2973</t>
  </si>
  <si>
    <t>PELINA BUENAVENTURA DR.</t>
  </si>
  <si>
    <t>E0238771</t>
  </si>
  <si>
    <t>BUENAVENTURA PELINA M D P C</t>
  </si>
  <si>
    <t>BUENAVENTURA PELINA I</t>
  </si>
  <si>
    <t>244 BUEL AVE STE 1</t>
  </si>
  <si>
    <t>10305-1204</t>
  </si>
  <si>
    <t>CEREB DENIZ DR.</t>
  </si>
  <si>
    <t>E0128289</t>
  </si>
  <si>
    <t>CEREB DENIZ MD</t>
  </si>
  <si>
    <t>2066 RICHMOND AVE FL 1</t>
  </si>
  <si>
    <t>10314-3916</t>
  </si>
  <si>
    <t>MULLEN PATRICIA DR.</t>
  </si>
  <si>
    <t>E0111013</t>
  </si>
  <si>
    <t>MULLEN PATRICIA ANNE MD</t>
  </si>
  <si>
    <t>PO BOX 30049</t>
  </si>
  <si>
    <t>11203-0049</t>
  </si>
  <si>
    <t>THOMAS USHA</t>
  </si>
  <si>
    <t>E0097960</t>
  </si>
  <si>
    <t>THOMAS USHA MD</t>
  </si>
  <si>
    <t>PARISI LUIGI</t>
  </si>
  <si>
    <t>E0185611</t>
  </si>
  <si>
    <t>PARISI LUIGI J MD</t>
  </si>
  <si>
    <t>BAYLEY SETON HOSP</t>
  </si>
  <si>
    <t>AGNI ARUNA</t>
  </si>
  <si>
    <t>E0217421</t>
  </si>
  <si>
    <t>AGNI ARUNA S               MD</t>
  </si>
  <si>
    <t>AGNI ARUNA MD</t>
  </si>
  <si>
    <t>PALMIERY TRINIDAD</t>
  </si>
  <si>
    <t>E0027621</t>
  </si>
  <si>
    <t>PALMIERY TRINIDAD PASTORFIDE</t>
  </si>
  <si>
    <t>777 SEAVIEW AVE FL 2</t>
  </si>
  <si>
    <t>AVILA LORNA DR.</t>
  </si>
  <si>
    <t>E0158448</t>
  </si>
  <si>
    <t>AVILA-ROCHA LORNA A MD</t>
  </si>
  <si>
    <t>AVILA-ROCHA LORNA A</t>
  </si>
  <si>
    <t>CHEN LING CHEN MRS.</t>
  </si>
  <si>
    <t>E0326814</t>
  </si>
  <si>
    <t>CHEN LING-CHEN</t>
  </si>
  <si>
    <t>ABONDOLO LORI PROF.</t>
  </si>
  <si>
    <t>E0326809</t>
  </si>
  <si>
    <t>ABONDOLO LORI</t>
  </si>
  <si>
    <t>VEGA ENRIQUE</t>
  </si>
  <si>
    <t>E0326811</t>
  </si>
  <si>
    <t>WILLIAMS-JENKINS KIM</t>
  </si>
  <si>
    <t>E0331499</t>
  </si>
  <si>
    <t>WILLIAMS-JENKINS KIM DENISE</t>
  </si>
  <si>
    <t>15 1ST ST 2ND FLR</t>
  </si>
  <si>
    <t>10306-2201</t>
  </si>
  <si>
    <t>AKIVA FRANK MR.</t>
  </si>
  <si>
    <t>E0449430</t>
  </si>
  <si>
    <t>AKIVA FRANK</t>
  </si>
  <si>
    <t>PEREVOZNYCHENKO KATERYNA DR.</t>
  </si>
  <si>
    <t>E0001624</t>
  </si>
  <si>
    <t>KATERYNA PEREVOZNYCHENKO MD</t>
  </si>
  <si>
    <t>PEREVOZNYCHENKO KATEYNA MD</t>
  </si>
  <si>
    <t>KARCNIK GREGORY DR.</t>
  </si>
  <si>
    <t>E0046529</t>
  </si>
  <si>
    <t>KARCNIK GREGORY FRANCIS</t>
  </si>
  <si>
    <t>777 SEAVIEW AVE BLDG 3 FL 2</t>
  </si>
  <si>
    <t>HOWARD JR. TIMOTHY</t>
  </si>
  <si>
    <t>E0419308</t>
  </si>
  <si>
    <t>HOWARD JR TIMOTHY</t>
  </si>
  <si>
    <t>2483 ARTHUR KILL ROA</t>
  </si>
  <si>
    <t>STATEN ISLAN</t>
  </si>
  <si>
    <t>REHA-CAHILL JENIFER MRS.</t>
  </si>
  <si>
    <t>E0334342</t>
  </si>
  <si>
    <t>REHA-CAHILL JENIFER LYNN</t>
  </si>
  <si>
    <t>57 BAY ST</t>
  </si>
  <si>
    <t>10301-2510</t>
  </si>
  <si>
    <t>TRIPOLSKY LYDIA</t>
  </si>
  <si>
    <t>E0327766</t>
  </si>
  <si>
    <t>10 SHORE BLVD APT 1G</t>
  </si>
  <si>
    <t>11235-4022</t>
  </si>
  <si>
    <t>MATHUNNY JEEJI DR.</t>
  </si>
  <si>
    <t>E0305710</t>
  </si>
  <si>
    <t>MATHUNNY JEEJI</t>
  </si>
  <si>
    <t>MATHUNNY JEEJI YOHANNAN</t>
  </si>
  <si>
    <t>GOLDENTHAL JONATHAN DR.</t>
  </si>
  <si>
    <t>E0330217</t>
  </si>
  <si>
    <t>GOLDENTHAL JONATHAN</t>
  </si>
  <si>
    <t>GOLDENTHAL JONATHAN  MD</t>
  </si>
  <si>
    <t>BEIER SHARON</t>
  </si>
  <si>
    <t>E0095898</t>
  </si>
  <si>
    <t>BEIER SHARON ROSE MD</t>
  </si>
  <si>
    <t>BEIER SHARON ROSE</t>
  </si>
  <si>
    <t>LEE APRIL DR.</t>
  </si>
  <si>
    <t>E0192336</t>
  </si>
  <si>
    <t>LEE APRIL C MD</t>
  </si>
  <si>
    <t>MIKHAIL MAGED</t>
  </si>
  <si>
    <t>E0397227</t>
  </si>
  <si>
    <t>MCCABE EDWARD DR.</t>
  </si>
  <si>
    <t>E0181640</t>
  </si>
  <si>
    <t>MCCABE EDWARD D MD</t>
  </si>
  <si>
    <t>PICHAY LOURDES</t>
  </si>
  <si>
    <t>E0186414</t>
  </si>
  <si>
    <t>PICHAY LOURDES MARIA B MD</t>
  </si>
  <si>
    <t>11 PARK HILL CT</t>
  </si>
  <si>
    <t>10304-3613</t>
  </si>
  <si>
    <t>DE SILVA CHERYL</t>
  </si>
  <si>
    <t>E0444863</t>
  </si>
  <si>
    <t>DE SILVA CHERYL NIRMALI</t>
  </si>
  <si>
    <t>MOHAMMAD SUHA</t>
  </si>
  <si>
    <t>E0437868</t>
  </si>
  <si>
    <t>COSSEAN MARGARET MS.</t>
  </si>
  <si>
    <t>E0086283</t>
  </si>
  <si>
    <t>COSSEAN MARGARET BEASLEY CNM</t>
  </si>
  <si>
    <t>SI MIDWIFERY ASSN</t>
  </si>
  <si>
    <t>10306-4056</t>
  </si>
  <si>
    <t>BAHOUTH LINDA</t>
  </si>
  <si>
    <t>E0417159</t>
  </si>
  <si>
    <t>BAHOUTH LINDA ANNE</t>
  </si>
  <si>
    <t>PEREZ ALYSSA</t>
  </si>
  <si>
    <t>73 LENOX AVE</t>
  </si>
  <si>
    <t>ERMAN MARTIN DR.</t>
  </si>
  <si>
    <t>OMH State Operated</t>
  </si>
  <si>
    <t>DANIS KAREN</t>
  </si>
  <si>
    <t>671 HOES LN W</t>
  </si>
  <si>
    <t>PISCATAWAY</t>
  </si>
  <si>
    <t>SCHEMITZ RENEE</t>
  </si>
  <si>
    <t>9577 113 STREET</t>
  </si>
  <si>
    <t>QUEENS</t>
  </si>
  <si>
    <t>LIVINGSTON JED DR.</t>
  </si>
  <si>
    <t>171 CLERMONT AVE, APT. #6O</t>
  </si>
  <si>
    <t>FITZPATRICK JOSEPH MR.</t>
  </si>
  <si>
    <t>SANMARTIN MIRTA MS.</t>
  </si>
  <si>
    <t>TACCONI LAUREN</t>
  </si>
  <si>
    <t>ANTOINE STEVE MR.</t>
  </si>
  <si>
    <t>WHITFORD JAMES</t>
  </si>
  <si>
    <t>TUMULTY DANIELLE</t>
  </si>
  <si>
    <t>TAYLOR SAMUEL</t>
  </si>
  <si>
    <t>NG CHRISTOPHER</t>
  </si>
  <si>
    <t>56 RUPERT AVE</t>
  </si>
  <si>
    <t>MENAKE CHRISTINE</t>
  </si>
  <si>
    <t>HERNANDEZ ELIZABETH MISS</t>
  </si>
  <si>
    <t>HANNAN KATRINA</t>
  </si>
  <si>
    <t>24 DON CT</t>
  </si>
  <si>
    <t>DELUCCIA KRISTINA</t>
  </si>
  <si>
    <t>17 DONGAN AVE</t>
  </si>
  <si>
    <t>CHECINSKI MATTHEW</t>
  </si>
  <si>
    <t>O'CONNOR JOULE DR.</t>
  </si>
  <si>
    <t>E0423985</t>
  </si>
  <si>
    <t>OCONNOR JOULE ANN</t>
  </si>
  <si>
    <t>2079 FOVERT AVENUE</t>
  </si>
  <si>
    <t>10303-1002</t>
  </si>
  <si>
    <t>GREENBERG LISA MS.</t>
  </si>
  <si>
    <t>E0358849</t>
  </si>
  <si>
    <t>GREENBERG LISA B</t>
  </si>
  <si>
    <t>47B JENNIFER PL</t>
  </si>
  <si>
    <t>10314-1689</t>
  </si>
  <si>
    <t>DIGIOVANNA REGINA DR.</t>
  </si>
  <si>
    <t>E0114932</t>
  </si>
  <si>
    <t>DIGIOVANNA REGINA</t>
  </si>
  <si>
    <t>DIGIOVANNA REGINA ATANASIO</t>
  </si>
  <si>
    <t>9001 3RD AVENUE</t>
  </si>
  <si>
    <t>11209-5707</t>
  </si>
  <si>
    <t>BRUCCOLERI ADRIENNE MRS.</t>
  </si>
  <si>
    <t>E0322963</t>
  </si>
  <si>
    <t>BRUCCOLERI ADRIENNE</t>
  </si>
  <si>
    <t>26 BLEECKER ST</t>
  </si>
  <si>
    <t>10012-2413</t>
  </si>
  <si>
    <t>GOLIA LAUREN</t>
  </si>
  <si>
    <t>56 BAY ST FL 6</t>
  </si>
  <si>
    <t>BESKINA SVETLANA DR.</t>
  </si>
  <si>
    <t>E0001975</t>
  </si>
  <si>
    <t>BESKINA SVETLANA</t>
  </si>
  <si>
    <t>BESKINA SVETLANA MD</t>
  </si>
  <si>
    <t>2218 KIMBALL ST</t>
  </si>
  <si>
    <t>11234-5103</t>
  </si>
  <si>
    <t>HEAD WILLIAM DR.</t>
  </si>
  <si>
    <t>E0276527</t>
  </si>
  <si>
    <t>HEAD WILLIAM B JR          MD</t>
  </si>
  <si>
    <t>1100 CLOVE RD</t>
  </si>
  <si>
    <t>10301-3648</t>
  </si>
  <si>
    <t>KATZ OLGA DR.</t>
  </si>
  <si>
    <t>E0113261</t>
  </si>
  <si>
    <t>KATZ OLGA MD</t>
  </si>
  <si>
    <t>2907 AMBOY RD</t>
  </si>
  <si>
    <t>10306-2008</t>
  </si>
  <si>
    <t>MIKHELSON ALEX</t>
  </si>
  <si>
    <t>E0004765</t>
  </si>
  <si>
    <t>MIKHELSON ALEX MD</t>
  </si>
  <si>
    <t>PATEL PANKAJ</t>
  </si>
  <si>
    <t>E0189774</t>
  </si>
  <si>
    <t>PATEL PANKAJ MD</t>
  </si>
  <si>
    <t>1430 CLOVE RD</t>
  </si>
  <si>
    <t>10301-4300</t>
  </si>
  <si>
    <t>ZVERINSKIY ALEKSANDR DR.</t>
  </si>
  <si>
    <t>E0412789</t>
  </si>
  <si>
    <t>ZVERINSKIY ALEKSANDR</t>
  </si>
  <si>
    <t>KEANE CHRISTOPHER MR.</t>
  </si>
  <si>
    <t>E0023578</t>
  </si>
  <si>
    <t>KEANE CHRIS</t>
  </si>
  <si>
    <t>KEANE CHRISTOPHER G</t>
  </si>
  <si>
    <t>2581 ATLANTIC AVE FL 1</t>
  </si>
  <si>
    <t>11207-2412</t>
  </si>
  <si>
    <t>Jewish Community Center</t>
  </si>
  <si>
    <t>David Sorkin</t>
  </si>
  <si>
    <t>(718) 475-5200</t>
  </si>
  <si>
    <t>Community Center</t>
  </si>
  <si>
    <t>1466 Manor Road</t>
  </si>
  <si>
    <t>Make the Road New York</t>
  </si>
  <si>
    <t>Rebecca Telzak</t>
  </si>
  <si>
    <t>(718) 727-1222</t>
  </si>
  <si>
    <t>Community Advocacy and Support</t>
  </si>
  <si>
    <t xml:space="preserve">161 Port RIchmond Ave </t>
  </si>
  <si>
    <t>El Centro de Immigrante</t>
  </si>
  <si>
    <t>Favio Ramirez</t>
  </si>
  <si>
    <t>(347) 825-2086</t>
  </si>
  <si>
    <t xml:space="preserve">1546 Castleton Avenue </t>
  </si>
  <si>
    <t>YMCA New Americans Welcome Center</t>
  </si>
  <si>
    <t>Rachael Rinaldo</t>
  </si>
  <si>
    <t>(718) 981-4382</t>
  </si>
  <si>
    <t>285 Vanderbilt Avenue</t>
  </si>
  <si>
    <t>Bobby Digi</t>
  </si>
  <si>
    <t>(718) 273-6160</t>
  </si>
  <si>
    <t>150 Victory Blvd</t>
  </si>
  <si>
    <t>Pride Center of Staten Island</t>
  </si>
  <si>
    <t>Ralph Vogel</t>
  </si>
  <si>
    <t>(718) 808-1360</t>
  </si>
  <si>
    <t>25 Victory Blvd</t>
  </si>
  <si>
    <t>City Harvest</t>
  </si>
  <si>
    <t>Maggie Mehan</t>
  </si>
  <si>
    <t>(646) 412-0600</t>
  </si>
  <si>
    <t>Molly Pearl</t>
  </si>
  <si>
    <t>(212) 951-7006</t>
  </si>
  <si>
    <t>145 W 28th Street, 11 Floor</t>
  </si>
  <si>
    <t>BUCHANAN DAVID ALLEN</t>
  </si>
  <si>
    <t>E0396465</t>
  </si>
  <si>
    <t>BUCHANAN DAVID DR.</t>
  </si>
  <si>
    <t>CARR NANCY MS.</t>
  </si>
  <si>
    <t>E0073289</t>
  </si>
  <si>
    <t>CARR NANCY NP</t>
  </si>
  <si>
    <t>MEKINULOV BORIS DR.</t>
  </si>
  <si>
    <t>E0037844</t>
  </si>
  <si>
    <t>MEKINULOV BORIS MD</t>
  </si>
  <si>
    <t>10 NATHAN D PERLMAN PL</t>
  </si>
  <si>
    <t>ODUSANWO OLATUNJI</t>
  </si>
  <si>
    <t>E0083291</t>
  </si>
  <si>
    <t>ODUSANWO OLATUNJI ABIODUN CSW</t>
  </si>
  <si>
    <t>241 SUMPTER ST</t>
  </si>
  <si>
    <t>11233-2618</t>
  </si>
  <si>
    <t>SULLIVAN TIMOTHY</t>
  </si>
  <si>
    <t>E0215264</t>
  </si>
  <si>
    <t>SULLIVAN TIMOTHY BERNARD</t>
  </si>
  <si>
    <t>ALBANO RITA</t>
  </si>
  <si>
    <t>E0127640</t>
  </si>
  <si>
    <t>233 NOSTRAND AVE</t>
  </si>
  <si>
    <t>11205-4924</t>
  </si>
  <si>
    <t>COHEN JAMES MR.</t>
  </si>
  <si>
    <t>E0410997</t>
  </si>
  <si>
    <t>COHEN JAMES STEVEN</t>
  </si>
  <si>
    <t>4770 HYLAN BLVD</t>
  </si>
  <si>
    <t>10312-6358</t>
  </si>
  <si>
    <t>COLFORD-CASTANO SUSAN MS.</t>
  </si>
  <si>
    <t>278 CARTERET ST</t>
  </si>
  <si>
    <t>GREENBAUM JOHN MR.</t>
  </si>
  <si>
    <t>1050 CLOVE ROAD, STATEN ISLAND MEDICAL GROUP PC</t>
  </si>
  <si>
    <t>PARADISO CATHERINE MS.</t>
  </si>
  <si>
    <t>E0348241</t>
  </si>
  <si>
    <t>PARADISO CATHERINE ANN</t>
  </si>
  <si>
    <t>PRETTO NADIA</t>
  </si>
  <si>
    <t>2 NORTHFIELD RD</t>
  </si>
  <si>
    <t>WALSH THOMAS</t>
  </si>
  <si>
    <t>E0340959</t>
  </si>
  <si>
    <t>ALYSON VOGEL PA</t>
  </si>
  <si>
    <t>E0018479</t>
  </si>
  <si>
    <t>FECCI ALYSON R RPA</t>
  </si>
  <si>
    <t>VOGEL ALYSON MRS.</t>
  </si>
  <si>
    <t>Missing Contact Email::Missing Contact Name::Missing Contact Phone</t>
  </si>
  <si>
    <t>WAGNER COLLEGE</t>
  </si>
  <si>
    <t>Missing Contact Email::Missing Contact Name::Missing Contact Phone::Missing Non Medicaid Provider Type</t>
  </si>
  <si>
    <t>CHRISTINA DEPHILIPS NPC</t>
  </si>
  <si>
    <t>DEPHILIPS CHRISTINA</t>
  </si>
  <si>
    <t>8504 63RD DR APT 3W</t>
  </si>
  <si>
    <t>REGO PARK</t>
  </si>
  <si>
    <t>LORRIE DESENA NP</t>
  </si>
  <si>
    <t>DESENA LORRIE</t>
  </si>
  <si>
    <t>175 CLARKE AVE</t>
  </si>
  <si>
    <t>PETER STATHOPOULOS MD</t>
  </si>
  <si>
    <t>E0210998</t>
  </si>
  <si>
    <t>STATHOPOULOS PETER         MD</t>
  </si>
  <si>
    <t>STATHOPOULOS PETER</t>
  </si>
  <si>
    <t>856 CASTLETON AVE</t>
  </si>
  <si>
    <t>10310-1809</t>
  </si>
  <si>
    <t>ALEX BIALIK MD</t>
  </si>
  <si>
    <t>E0390531</t>
  </si>
  <si>
    <t>BIALIK ALEX</t>
  </si>
  <si>
    <t>MICHELE MCMURRAY NP</t>
  </si>
  <si>
    <t>E0409818</t>
  </si>
  <si>
    <t>MCMURRAY MICHELLE C</t>
  </si>
  <si>
    <t>MCMURRAY MICHELE MRS.</t>
  </si>
  <si>
    <t>10304-4424</t>
  </si>
  <si>
    <t>MARIE BARTOLOME PNP</t>
  </si>
  <si>
    <t>E0437595</t>
  </si>
  <si>
    <t>BARTOLOME MARIE CATHERINE</t>
  </si>
  <si>
    <t>BARTOLOME MARIE</t>
  </si>
  <si>
    <t>OLGA YELIOSOF MD</t>
  </si>
  <si>
    <t>YELIOSOF OLGA</t>
  </si>
  <si>
    <t>100 MADISON AVE</t>
  </si>
  <si>
    <t>MORRISTOWN</t>
  </si>
  <si>
    <t>PRIVILAGE M MASONI MD</t>
  </si>
  <si>
    <t>E0290577</t>
  </si>
  <si>
    <t>MASONI PRIVILAGE MISHECK</t>
  </si>
  <si>
    <t>MASONI PRIVILAGE</t>
  </si>
  <si>
    <t>MASONI PRIVILAGE MISHECK MD</t>
  </si>
  <si>
    <t>2015 GRAND CONCOURSE</t>
  </si>
  <si>
    <t>10453-4303</t>
  </si>
  <si>
    <t>MEALS ON WHEELS OF STATEN ISLAND</t>
  </si>
  <si>
    <t>MEALS ON WHEELS OF SI, INC.</t>
  </si>
  <si>
    <t>304 PORT RICHMOND AVE</t>
  </si>
  <si>
    <t>ISLAND MEDICAL SPECIALISTS</t>
  </si>
  <si>
    <t>E0032183</t>
  </si>
  <si>
    <t>ISLAND MEDICAL SPECIALISTS, P.L.L.C.</t>
  </si>
  <si>
    <t>ISLAND MEDICAL SPECIALISTS PLLC</t>
  </si>
  <si>
    <t>SOUTH SHORE PHYSICIANS</t>
  </si>
  <si>
    <t>SOUTH SHORE PHYSICIANS, P.C.</t>
  </si>
  <si>
    <t>3589 HYLAN BLVD</t>
  </si>
  <si>
    <t>CHERYL LUFRANO RPA</t>
  </si>
  <si>
    <t>E0122706</t>
  </si>
  <si>
    <t>LUFRANO CHERYL RPA</t>
  </si>
  <si>
    <t>LUFRANO CHERYL MS.</t>
  </si>
  <si>
    <t>NICOLE MIGLIORINI PA</t>
  </si>
  <si>
    <t>MIGLIORINI NICOLE</t>
  </si>
  <si>
    <t>LAURA LOBRANO LMSW</t>
  </si>
  <si>
    <t>SHARON CURLEY NP</t>
  </si>
  <si>
    <t>E0324073</t>
  </si>
  <si>
    <t>CURLEY SHARON A</t>
  </si>
  <si>
    <t>Mental Health:: Practitioner - Primary Care Provider (PCP)</t>
  </si>
  <si>
    <t>CURLEY SHARON MS.</t>
  </si>
  <si>
    <t>COLLEGE OF STATEN ISLAND - CUNY</t>
  </si>
  <si>
    <t>MEGAN SACCENTE NPC</t>
  </si>
  <si>
    <t>SACCENTE MEGAN</t>
  </si>
  <si>
    <t>NYC YOGA PROJECT</t>
  </si>
  <si>
    <t>AUSTIN EPSTEIN PA</t>
  </si>
  <si>
    <t>E0102322</t>
  </si>
  <si>
    <t>EPSTEIN AUSTIN PA</t>
  </si>
  <si>
    <t>EPSTEIN AUSTIN MR.</t>
  </si>
  <si>
    <t>S I EMERGENCY PHYS</t>
  </si>
  <si>
    <t>CARL'S HOUSE</t>
  </si>
  <si>
    <t>ISLAND PEDIATRICS</t>
  </si>
  <si>
    <t>E0355319</t>
  </si>
  <si>
    <t>ISLAND PEDIATRICS PC</t>
  </si>
  <si>
    <t>ISLAND PEDIATRICS, P.C.</t>
  </si>
  <si>
    <t>LISA STACEY LCSW</t>
  </si>
  <si>
    <t>JANET ONYENWENA NP</t>
  </si>
  <si>
    <t>E0442804</t>
  </si>
  <si>
    <t>ONYENWENA JANET ULUNMA</t>
  </si>
  <si>
    <t>ONYENWENA JANET MRS.</t>
  </si>
  <si>
    <t>EVELY BROBBEY NP</t>
  </si>
  <si>
    <t>E0019887</t>
  </si>
  <si>
    <t>BROBBEY EVELYN MD</t>
  </si>
  <si>
    <t>BROBBEY EVELYN MRS.</t>
  </si>
  <si>
    <t>BROBBEY EVELYN AKOMA</t>
  </si>
  <si>
    <t>KEITH KOUROUPOS PA</t>
  </si>
  <si>
    <t>KOUROUPOS KEITH</t>
  </si>
  <si>
    <t>305 SEGUINE AVE, RICHMOND PRIMARY CARE</t>
  </si>
  <si>
    <t>ISLAND KIDS PEDIATRICS</t>
  </si>
  <si>
    <t>E0295376</t>
  </si>
  <si>
    <t>ISLAND KIDS PEDIATRICS PC</t>
  </si>
  <si>
    <t>ISLAND KIDS PEDIATRICS, P.C.</t>
  </si>
  <si>
    <t>ISLAND KIDS PEDIATRICS P  C</t>
  </si>
  <si>
    <t>2066 RICHMOND AVE</t>
  </si>
  <si>
    <t>AMBOY MEDICAL PRACTICE</t>
  </si>
  <si>
    <t>E0304880</t>
  </si>
  <si>
    <t>AMBOY MEDICAL PRACTICE PC</t>
  </si>
  <si>
    <t>BRIDGE BACK TO LIFE</t>
  </si>
  <si>
    <t>BRIDGE BACK TO LIFE CENTER, INC.</t>
  </si>
  <si>
    <t>AZZA ELEMAM MD</t>
  </si>
  <si>
    <t>E0324438</t>
  </si>
  <si>
    <t>ELEMAM AZZA</t>
  </si>
  <si>
    <t>ELEMAM AZZA DR.</t>
  </si>
  <si>
    <t>682 FOREST AVE</t>
  </si>
  <si>
    <t>10310-2507</t>
  </si>
  <si>
    <t>COMPREHENSIVE PEDIATRICS</t>
  </si>
  <si>
    <t>E0363305</t>
  </si>
  <si>
    <t>COMPREHENSIVE PEDIATRICS PC</t>
  </si>
  <si>
    <t>1407 W 6TH ST</t>
  </si>
  <si>
    <t>EMMANUEL AHIPUE NP</t>
  </si>
  <si>
    <t>AHIPUE EMMANUEL</t>
  </si>
  <si>
    <t>ESRA FAKIOGLU MD</t>
  </si>
  <si>
    <t>E0000525</t>
  </si>
  <si>
    <t>FAKIOGLU ESRA</t>
  </si>
  <si>
    <t>FAKIOGLU ESRA DR.</t>
  </si>
  <si>
    <t>3415 BAINBRIDGE AVE</t>
  </si>
  <si>
    <t>10467-2403</t>
  </si>
  <si>
    <t>CHERYL A NADEAU NP</t>
  </si>
  <si>
    <t>E0292957</t>
  </si>
  <si>
    <t>NADEAU CHERYL</t>
  </si>
  <si>
    <t>LUCY PONTRELLI MD</t>
  </si>
  <si>
    <t>E0091863</t>
  </si>
  <si>
    <t>PONTRELLI LUCY RITA MD</t>
  </si>
  <si>
    <t>PONTRELLI LUCY DR.</t>
  </si>
  <si>
    <t>STONY BROOK CHILDREN</t>
  </si>
  <si>
    <t>STONY BROOK</t>
  </si>
  <si>
    <t>11794-0001</t>
  </si>
  <si>
    <t>JACQUELINE KESLER NP</t>
  </si>
  <si>
    <t>KESLER JACQUELINE</t>
  </si>
  <si>
    <t>ANITA JOSE MD</t>
  </si>
  <si>
    <t>E0376856</t>
  </si>
  <si>
    <t>JOSE ANITA</t>
  </si>
  <si>
    <t>JOSE ANITA DR.</t>
  </si>
  <si>
    <t>48 ROUTE 25A STE 308</t>
  </si>
  <si>
    <t>11787-1454</t>
  </si>
  <si>
    <t>KATHRYN KIRPAN MD</t>
  </si>
  <si>
    <t>E0091330</t>
  </si>
  <si>
    <t>KIRPAN KATHRYN MD</t>
  </si>
  <si>
    <t>KIRPAN KATHRYN DR.</t>
  </si>
  <si>
    <t>SUBBARAJU POLEPALLI MD</t>
  </si>
  <si>
    <t>E0135574</t>
  </si>
  <si>
    <t>POLEPALLI SUBBARAJU N MD</t>
  </si>
  <si>
    <t>POLEPALLI SUBBARAJU DR.</t>
  </si>
  <si>
    <t>SHANNON BARROWS LMSW</t>
  </si>
  <si>
    <t>RICHARD FLETCHER NP</t>
  </si>
  <si>
    <t>ASHLEY DALLY LMSW</t>
  </si>
  <si>
    <t>METROCOMMUNITYHLTHCENTER</t>
  </si>
  <si>
    <t>Invalid Value - NPI</t>
  </si>
  <si>
    <t>EFRAT HALEVI NP</t>
  </si>
  <si>
    <t>E0396435</t>
  </si>
  <si>
    <t>HALEVI EFRAT</t>
  </si>
  <si>
    <t>209 STEINWAY AVE</t>
  </si>
  <si>
    <t>10314-4820</t>
  </si>
  <si>
    <t>SHANA GLYNN PA</t>
  </si>
  <si>
    <t>E0432864</t>
  </si>
  <si>
    <t>GLYNN SHANA MARIE</t>
  </si>
  <si>
    <t>GLYNN SHANA</t>
  </si>
  <si>
    <t>100 WOODS RD</t>
  </si>
  <si>
    <t>10595-1530</t>
  </si>
  <si>
    <t>ARCHCARE/TIMEBANK</t>
  </si>
  <si>
    <t>GUY PEAN MD</t>
  </si>
  <si>
    <t>E0129878</t>
  </si>
  <si>
    <t>PEAN GUY JEAN MD</t>
  </si>
  <si>
    <t>PEAN GUY</t>
  </si>
  <si>
    <t>177 E 122ND ST</t>
  </si>
  <si>
    <t>10035-2906</t>
  </si>
  <si>
    <t>Brightpoint Health</t>
  </si>
  <si>
    <t>JEWISH COMMUNITY CENTER</t>
  </si>
  <si>
    <t>Staten Island Behavioral Network</t>
  </si>
  <si>
    <t>Verrazano Nursing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</si>
</sst>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3" xfId="0" applyNumberFormat="1" applyBorder="1"/>
    <xf numFmtId="44" fontId="0" fillId="0" borderId="3" xfId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25" sqref="C2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5.42578125" customWidth="1"/>
    <col min="4" max="4" width="13.42578125" customWidth="1"/>
    <col min="5" max="5" width="14.85546875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30" t="s">
        <v>1</v>
      </c>
      <c r="B3" s="8"/>
      <c r="C3" s="29" t="s">
        <v>2</v>
      </c>
      <c r="D3" s="29"/>
      <c r="E3" s="29"/>
      <c r="F3" s="29"/>
      <c r="G3" s="29"/>
      <c r="H3" s="29"/>
      <c r="I3" s="29"/>
    </row>
    <row r="4" spans="1:9" ht="60" x14ac:dyDescent="0.25">
      <c r="A4" s="30"/>
      <c r="B4" s="8"/>
      <c r="C4" s="23" t="s">
        <v>3</v>
      </c>
      <c r="D4" s="23" t="s">
        <v>4</v>
      </c>
      <c r="E4" s="23" t="s">
        <v>5</v>
      </c>
      <c r="F4" s="8"/>
      <c r="G4" s="23" t="s">
        <v>6</v>
      </c>
      <c r="H4" s="23" t="s">
        <v>7</v>
      </c>
      <c r="I4" s="23" t="s">
        <v>8</v>
      </c>
    </row>
    <row r="5" spans="1:9" x14ac:dyDescent="0.25">
      <c r="A5" s="2" t="s">
        <v>9</v>
      </c>
      <c r="B5" s="8"/>
      <c r="C5" s="4">
        <f>'Funds Flow - Partner Detail'!H12</f>
        <v>577843</v>
      </c>
      <c r="D5" s="4">
        <f>'Funds Flow - Partner Detail'!I12</f>
        <v>0</v>
      </c>
      <c r="E5" s="4">
        <f>C5+D5</f>
        <v>577843</v>
      </c>
      <c r="F5" s="8"/>
      <c r="G5" s="5">
        <f t="shared" ref="G5:G23" si="0">IF(C5&gt;0,C5/$C$24,0)</f>
        <v>4.8740459077677808E-2</v>
      </c>
      <c r="H5" s="5">
        <f t="shared" ref="H5:H23" si="1">IF(D5&gt;0,D5/$D$24,0)</f>
        <v>0</v>
      </c>
      <c r="I5" s="5">
        <f t="shared" ref="I5:I23" si="2">IF(E5&gt;0,E5/$E$24,0)</f>
        <v>4.8740459077677808E-2</v>
      </c>
    </row>
    <row r="6" spans="1:9" x14ac:dyDescent="0.25">
      <c r="A6" s="2" t="s">
        <v>10</v>
      </c>
      <c r="B6" s="8"/>
      <c r="C6" s="4">
        <f>'Funds Flow - Partner Detail'!H20</f>
        <v>0</v>
      </c>
      <c r="D6" s="4">
        <f>'Funds Flow - Partner Detail'!I20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Detail'!H28</f>
        <v>4641339</v>
      </c>
      <c r="D7" s="4">
        <f>'Funds Flow - Partner Detail'!I28</f>
        <v>0</v>
      </c>
      <c r="E7" s="4">
        <f t="shared" si="3"/>
        <v>4641339</v>
      </c>
      <c r="F7" s="8"/>
      <c r="G7" s="5">
        <f t="shared" si="0"/>
        <v>0.39149214162866042</v>
      </c>
      <c r="H7" s="5">
        <f t="shared" si="1"/>
        <v>0</v>
      </c>
      <c r="I7" s="5">
        <f t="shared" si="2"/>
        <v>0.39149214162866042</v>
      </c>
    </row>
    <row r="8" spans="1:9" x14ac:dyDescent="0.25">
      <c r="A8" s="2" t="s">
        <v>12</v>
      </c>
      <c r="B8" s="8"/>
      <c r="C8" s="4">
        <f>'Funds Flow - Partner Detail'!H36</f>
        <v>0</v>
      </c>
      <c r="D8" s="4">
        <f>'Funds Flow - Partner Detail'!I36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Detail'!H44</f>
        <v>581886</v>
      </c>
      <c r="D9" s="4">
        <f>'Funds Flow - Partner Detail'!I44</f>
        <v>0</v>
      </c>
      <c r="E9" s="4">
        <f t="shared" si="3"/>
        <v>581886</v>
      </c>
      <c r="F9" s="8"/>
      <c r="G9" s="5">
        <f t="shared" si="0"/>
        <v>4.9081481943838774E-2</v>
      </c>
      <c r="H9" s="5">
        <f t="shared" si="1"/>
        <v>0</v>
      </c>
      <c r="I9" s="5">
        <f t="shared" si="2"/>
        <v>4.9081481943838774E-2</v>
      </c>
    </row>
    <row r="10" spans="1:9" x14ac:dyDescent="0.25">
      <c r="A10" s="2" t="s">
        <v>14</v>
      </c>
      <c r="B10" s="8"/>
      <c r="C10" s="4">
        <f>'Funds Flow - Partner Detail'!H52</f>
        <v>125759</v>
      </c>
      <c r="D10" s="4">
        <f>'Funds Flow - Partner Detail'!I52</f>
        <v>0</v>
      </c>
      <c r="E10" s="4">
        <f t="shared" si="3"/>
        <v>125759</v>
      </c>
      <c r="F10" s="8"/>
      <c r="G10" s="5">
        <f t="shared" si="0"/>
        <v>1.0607641510150133E-2</v>
      </c>
      <c r="H10" s="5">
        <f t="shared" si="1"/>
        <v>0</v>
      </c>
      <c r="I10" s="5">
        <f t="shared" si="2"/>
        <v>1.0607641510150133E-2</v>
      </c>
    </row>
    <row r="11" spans="1:9" x14ac:dyDescent="0.25">
      <c r="A11" s="2" t="s">
        <v>15</v>
      </c>
      <c r="B11" s="8"/>
      <c r="C11" s="4">
        <f>'Funds Flow - Partner Detail'!H60</f>
        <v>601778</v>
      </c>
      <c r="D11" s="4">
        <f>'Funds Flow - Partner Detail'!I60</f>
        <v>0</v>
      </c>
      <c r="E11" s="4">
        <f t="shared" si="3"/>
        <v>601778</v>
      </c>
      <c r="F11" s="8"/>
      <c r="G11" s="5">
        <f t="shared" si="0"/>
        <v>5.0759351558895396E-2</v>
      </c>
      <c r="H11" s="5">
        <f t="shared" si="1"/>
        <v>0</v>
      </c>
      <c r="I11" s="5">
        <f t="shared" si="2"/>
        <v>5.0759351558895396E-2</v>
      </c>
    </row>
    <row r="12" spans="1:9" x14ac:dyDescent="0.25">
      <c r="A12" s="2" t="s">
        <v>16</v>
      </c>
      <c r="B12" s="8"/>
      <c r="C12" s="4">
        <f>'Funds Flow - Partner Detail'!H68</f>
        <v>1800</v>
      </c>
      <c r="D12" s="4">
        <f>'Funds Flow - Partner Detail'!I68</f>
        <v>0</v>
      </c>
      <c r="E12" s="4">
        <f t="shared" si="3"/>
        <v>1800</v>
      </c>
      <c r="F12" s="8"/>
      <c r="G12" s="5">
        <f t="shared" si="0"/>
        <v>1.5182813729649759E-4</v>
      </c>
      <c r="H12" s="5">
        <f t="shared" si="1"/>
        <v>0</v>
      </c>
      <c r="I12" s="5">
        <f t="shared" si="2"/>
        <v>1.5182813729649759E-4</v>
      </c>
    </row>
    <row r="13" spans="1:9" x14ac:dyDescent="0.25">
      <c r="A13" s="2" t="s">
        <v>17</v>
      </c>
      <c r="B13" s="8"/>
      <c r="C13" s="4">
        <f>'Funds Flow - Partner Detail'!H76</f>
        <v>1052875</v>
      </c>
      <c r="D13" s="4">
        <f>'Funds Flow - Partner Detail'!I76</f>
        <v>0</v>
      </c>
      <c r="E13" s="4">
        <f t="shared" si="3"/>
        <v>1052875</v>
      </c>
      <c r="F13" s="8"/>
      <c r="G13" s="5">
        <f t="shared" si="0"/>
        <v>8.8808916697805496E-2</v>
      </c>
      <c r="H13" s="5">
        <f t="shared" si="1"/>
        <v>0</v>
      </c>
      <c r="I13" s="5">
        <f t="shared" si="2"/>
        <v>8.8808916697805496E-2</v>
      </c>
    </row>
    <row r="14" spans="1:9" x14ac:dyDescent="0.25">
      <c r="A14" s="2" t="s">
        <v>18</v>
      </c>
      <c r="B14" s="8"/>
      <c r="C14" s="4">
        <f>'Funds Flow - Partner Detail'!H84</f>
        <v>199491</v>
      </c>
      <c r="D14" s="4">
        <f>'Funds Flow - Partner Detail'!I84</f>
        <v>0</v>
      </c>
      <c r="E14" s="4">
        <f t="shared" si="3"/>
        <v>199491</v>
      </c>
      <c r="F14" s="8"/>
      <c r="G14" s="5">
        <f t="shared" si="0"/>
        <v>1.6826859409675331E-2</v>
      </c>
      <c r="H14" s="5">
        <f t="shared" si="1"/>
        <v>0</v>
      </c>
      <c r="I14" s="5">
        <f t="shared" si="2"/>
        <v>1.6826859409675331E-2</v>
      </c>
    </row>
    <row r="15" spans="1:9" x14ac:dyDescent="0.25">
      <c r="A15" s="2" t="s">
        <v>19</v>
      </c>
      <c r="B15" s="8"/>
      <c r="C15" s="4">
        <f>'Funds Flow - Partner Detail'!H96</f>
        <v>1752515</v>
      </c>
      <c r="D15" s="4">
        <f>'Funds Flow - Partner Detail'!I96</f>
        <v>0</v>
      </c>
      <c r="E15" s="4">
        <f t="shared" si="3"/>
        <v>1752515</v>
      </c>
      <c r="F15" s="8"/>
      <c r="G15" s="5">
        <f t="shared" si="0"/>
        <v>0.1478228266856508</v>
      </c>
      <c r="H15" s="5">
        <f t="shared" si="1"/>
        <v>0</v>
      </c>
      <c r="I15" s="5">
        <f t="shared" si="2"/>
        <v>0.1478228266856508</v>
      </c>
    </row>
    <row r="16" spans="1:9" x14ac:dyDescent="0.25">
      <c r="A16" s="2" t="s">
        <v>20</v>
      </c>
      <c r="B16" s="8"/>
      <c r="C16" s="4">
        <f>'Funds Flow - Partner Detail'!H104</f>
        <v>0</v>
      </c>
      <c r="D16" s="4">
        <f>'Funds Flow - Partner Detail'!I104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Detail'!H112</f>
        <v>0</v>
      </c>
      <c r="D17" s="4">
        <f>'Funds Flow - Partner Detail'!I112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Detail'!H120</f>
        <v>319705</v>
      </c>
      <c r="D18" s="4">
        <f>'Funds Flow - Partner Detail'!I120</f>
        <v>0</v>
      </c>
      <c r="E18" s="4">
        <f t="shared" si="3"/>
        <v>319705</v>
      </c>
      <c r="F18" s="8"/>
      <c r="G18" s="5">
        <f t="shared" si="0"/>
        <v>2.6966785907987088E-2</v>
      </c>
      <c r="H18" s="5">
        <f t="shared" si="1"/>
        <v>0</v>
      </c>
      <c r="I18" s="5">
        <f t="shared" si="2"/>
        <v>2.6966785907987088E-2</v>
      </c>
    </row>
    <row r="19" spans="1:9" x14ac:dyDescent="0.25">
      <c r="A19" s="2" t="s">
        <v>23</v>
      </c>
      <c r="B19" s="8"/>
      <c r="C19" s="4">
        <v>1694089</v>
      </c>
      <c r="D19" s="4"/>
      <c r="E19" s="4">
        <f t="shared" si="3"/>
        <v>1694089</v>
      </c>
      <c r="F19" s="8"/>
      <c r="G19" s="5">
        <f t="shared" si="0"/>
        <v>0.14289465404693683</v>
      </c>
      <c r="H19" s="5">
        <f t="shared" si="1"/>
        <v>0</v>
      </c>
      <c r="I19" s="5">
        <f t="shared" si="2"/>
        <v>0.14289465404693683</v>
      </c>
    </row>
    <row r="20" spans="1:9" x14ac:dyDescent="0.25">
      <c r="A20" s="2" t="s">
        <v>24</v>
      </c>
      <c r="B20" s="8"/>
      <c r="C20" s="4">
        <f>'Funds Flow - Partner Detail'!H128</f>
        <v>306430</v>
      </c>
      <c r="D20" s="4">
        <f>'Funds Flow - Partner Detail'!I128</f>
        <v>0</v>
      </c>
      <c r="E20" s="4">
        <f t="shared" si="3"/>
        <v>306430</v>
      </c>
      <c r="F20" s="8"/>
      <c r="G20" s="5">
        <f t="shared" si="0"/>
        <v>2.584705339542542E-2</v>
      </c>
      <c r="H20" s="5">
        <f t="shared" si="1"/>
        <v>0</v>
      </c>
      <c r="I20" s="5">
        <f t="shared" si="2"/>
        <v>2.584705339542542E-2</v>
      </c>
    </row>
    <row r="21" spans="1:9" x14ac:dyDescent="0.25">
      <c r="A21" s="2" t="s">
        <v>25</v>
      </c>
      <c r="B21" s="8"/>
      <c r="C21" s="4">
        <f>'Funds Flow - Partner Detail'!H136</f>
        <v>0</v>
      </c>
      <c r="D21" s="4">
        <f>'Funds Flow - Partner Detail'!I136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Detail'!H144</f>
        <v>0</v>
      </c>
      <c r="D22" s="4">
        <f>'Funds Flow - Partner Detail'!I144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Detail'!H152</f>
        <v>0</v>
      </c>
      <c r="D23" s="4">
        <f>'Funds Flow - Partner Detail'!I152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11855510</v>
      </c>
      <c r="D24" s="6">
        <f t="shared" ref="D24:E24" si="5">SUM(D5:D23)</f>
        <v>0</v>
      </c>
      <c r="E24" s="6">
        <f t="shared" si="5"/>
        <v>11855510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zoomScale="80" zoomScaleNormal="8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44.5703125" customWidth="1"/>
    <col min="5" max="5" width="13.42578125" customWidth="1"/>
    <col min="6" max="6" width="38.85546875" customWidth="1"/>
    <col min="7" max="7" width="1.28515625" customWidth="1"/>
    <col min="8" max="10" width="13.42578125" customWidth="1"/>
  </cols>
  <sheetData>
    <row r="1" spans="1:10" x14ac:dyDescent="0.25">
      <c r="A1" s="1" t="s">
        <v>27</v>
      </c>
    </row>
    <row r="3" spans="1:10" x14ac:dyDescent="0.25">
      <c r="A3" s="2"/>
      <c r="B3" s="31" t="s">
        <v>28</v>
      </c>
      <c r="C3" s="32"/>
      <c r="D3" s="32"/>
      <c r="E3" s="32"/>
      <c r="F3" s="34"/>
      <c r="G3" s="2"/>
      <c r="H3" s="31" t="s">
        <v>29</v>
      </c>
      <c r="I3" s="32"/>
      <c r="J3" s="34"/>
    </row>
    <row r="4" spans="1:10" ht="45" x14ac:dyDescent="0.25">
      <c r="A4" s="23"/>
      <c r="B4" s="23" t="s">
        <v>30</v>
      </c>
      <c r="C4" s="23" t="s">
        <v>31</v>
      </c>
      <c r="D4" s="23" t="s">
        <v>32</v>
      </c>
      <c r="E4" s="23" t="s">
        <v>33</v>
      </c>
      <c r="F4" s="23" t="s">
        <v>34</v>
      </c>
      <c r="G4" s="2"/>
      <c r="H4" s="23" t="s">
        <v>3</v>
      </c>
      <c r="I4" s="23" t="s">
        <v>4</v>
      </c>
      <c r="J4" s="23" t="s">
        <v>5</v>
      </c>
    </row>
    <row r="5" spans="1:10" x14ac:dyDescent="0.25">
      <c r="A5" s="33" t="s">
        <v>9</v>
      </c>
      <c r="B5">
        <v>1104872134</v>
      </c>
      <c r="C5" s="2"/>
      <c r="D5" s="10" t="str">
        <f>_xlfn.IFNA(VLOOKUP($B5,'SI Perf Network 072017'!$A$2:$AI$993,18,FALSE),"")</f>
        <v>UNIVERSITY PHYSICIANS GROUP P C</v>
      </c>
      <c r="E5" s="10" t="str">
        <f>_xlfn.IFNA(VLOOKUP($B5,'SI Perf Network 072017'!$A$2:$AI$993,13,FALSE),"")</f>
        <v>No</v>
      </c>
      <c r="F5" s="10" t="str">
        <f>_xlfn.IFNA(VLOOKUP($B5,'SI Perf Network 072017'!$A$2:$AI$993,12,FALSE),"")</f>
        <v>All Other</v>
      </c>
      <c r="G5" s="2"/>
      <c r="H5" s="2">
        <v>239666</v>
      </c>
      <c r="I5" s="2"/>
      <c r="J5" s="4">
        <f t="shared" ref="J5:J9" si="0">H5+I5</f>
        <v>239666</v>
      </c>
    </row>
    <row r="6" spans="1:10" x14ac:dyDescent="0.25">
      <c r="A6" s="33"/>
      <c r="B6">
        <v>1831129865</v>
      </c>
      <c r="C6" s="2"/>
      <c r="D6" s="10" t="str">
        <f>_xlfn.IFNA(VLOOKUP($B6,'SI Perf Network 072017'!$A$2:$AI$993,18,FALSE),"")</f>
        <v>VICTORY INTERNAL MEDICINE, P.C.</v>
      </c>
      <c r="E6" s="10" t="str">
        <f>_xlfn.IFNA(VLOOKUP($B6,'SI Perf Network 072017'!$A$2:$AI$993,13,FALSE),"")</f>
        <v>No</v>
      </c>
      <c r="F6" s="10" t="str">
        <f>_xlfn.IFNA(VLOOKUP($B6,'SI Perf Network 072017'!$A$2:$AI$993,12,FALSE),"")</f>
        <v>All Other</v>
      </c>
      <c r="G6" s="2"/>
      <c r="H6" s="2">
        <v>312177</v>
      </c>
      <c r="I6" s="2"/>
      <c r="J6" s="4">
        <f t="shared" si="0"/>
        <v>312177</v>
      </c>
    </row>
    <row r="7" spans="1:10" x14ac:dyDescent="0.25">
      <c r="A7" s="33"/>
      <c r="B7">
        <v>1184899528</v>
      </c>
      <c r="C7" s="2"/>
      <c r="D7" s="10" t="str">
        <f>_xlfn.IFNA(VLOOKUP($B7,'SI Perf Network 072017'!$A$2:$AI$993,18,FALSE),"")</f>
        <v>COMPREHENSIVE PEDIATRICS PC</v>
      </c>
      <c r="E7" s="10" t="str">
        <f>_xlfn.IFNA(VLOOKUP($B7,'SI Perf Network 072017'!$A$2:$AI$993,13,FALSE),"")</f>
        <v>No</v>
      </c>
      <c r="F7" s="10" t="str">
        <f>_xlfn.IFNA(VLOOKUP($B7,'SI Perf Network 072017'!$A$2:$AI$993,12,FALSE),"")</f>
        <v>All Other</v>
      </c>
      <c r="G7" s="2"/>
      <c r="H7" s="2">
        <v>21000</v>
      </c>
      <c r="I7" s="2"/>
      <c r="J7" s="4">
        <f t="shared" si="0"/>
        <v>21000</v>
      </c>
    </row>
    <row r="8" spans="1:10" x14ac:dyDescent="0.25">
      <c r="A8" s="33"/>
      <c r="B8">
        <v>1588641849</v>
      </c>
      <c r="C8" s="2"/>
      <c r="D8" s="10" t="str">
        <f>_xlfn.IFNA(VLOOKUP($B8,'SI Perf Network 072017'!$A$2:$AI$993,18,FALSE),"")</f>
        <v>SCAFURI FRANK DR.</v>
      </c>
      <c r="E8" s="10" t="str">
        <f>_xlfn.IFNA(VLOOKUP($B8,'SI Perf Network 072017'!$A$2:$AI$993,13,FALSE),"")</f>
        <v>Yes</v>
      </c>
      <c r="F8" s="10" t="str">
        <f>_xlfn.IFNA(VLOOKUP($B8,'SI Perf Network 072017'!$A$2:$AI$993,12,FALSE),"")</f>
        <v>All Other:: Practitioner - Primary Care Provider (PCP)</v>
      </c>
      <c r="G8" s="2"/>
      <c r="H8" s="2">
        <v>5000</v>
      </c>
      <c r="I8" s="2"/>
      <c r="J8" s="4">
        <f t="shared" si="0"/>
        <v>5000</v>
      </c>
    </row>
    <row r="9" spans="1:10" x14ac:dyDescent="0.25">
      <c r="A9" s="33"/>
      <c r="B9" s="2"/>
      <c r="C9" s="2"/>
      <c r="D9" s="10" t="str">
        <f>_xlfn.IFNA(VLOOKUP($B9,'SI Perf Network 072017'!$A$2:$AI$993,18,FALSE),"")</f>
        <v/>
      </c>
      <c r="E9" s="10" t="str">
        <f>_xlfn.IFNA(VLOOKUP($B9,'SI Perf Network 072017'!$A$2:$AI$993,13,FALSE),"")</f>
        <v/>
      </c>
      <c r="F9" s="10" t="str">
        <f>_xlfn.IFNA(VLOOKUP($B9,'SI Perf Network 072017'!$A$2:$AI$993,12,FALSE),"")</f>
        <v/>
      </c>
      <c r="G9" s="2"/>
      <c r="H9" s="2"/>
      <c r="I9" s="2"/>
      <c r="J9" s="4">
        <f t="shared" si="0"/>
        <v>0</v>
      </c>
    </row>
    <row r="10" spans="1:10" x14ac:dyDescent="0.25">
      <c r="A10" s="33"/>
      <c r="B10" s="2"/>
      <c r="C10" s="2"/>
      <c r="D10" s="10" t="str">
        <f>_xlfn.IFNA(VLOOKUP($B10,'SI Perf Network 072017'!$A$2:$AI$993,18,FALSE),"")</f>
        <v/>
      </c>
      <c r="E10" s="10" t="str">
        <f>_xlfn.IFNA(VLOOKUP($B10,'SI Perf Network 072017'!$A$2:$AI$993,13,FALSE),"")</f>
        <v/>
      </c>
      <c r="F10" s="10" t="str">
        <f>_xlfn.IFNA(VLOOKUP($B10,'SI Perf Network 072017'!$A$2:$AI$993,12,FALSE),"")</f>
        <v/>
      </c>
      <c r="G10" s="2"/>
      <c r="H10" s="2"/>
      <c r="I10" s="2"/>
      <c r="J10" s="4">
        <f>H10+I10</f>
        <v>0</v>
      </c>
    </row>
    <row r="11" spans="1:10" x14ac:dyDescent="0.25">
      <c r="A11" s="33"/>
      <c r="B11" s="31" t="s">
        <v>35</v>
      </c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8"/>
      <c r="B12" s="9"/>
      <c r="C12" s="9"/>
      <c r="D12" s="9"/>
      <c r="E12" s="9"/>
      <c r="F12" s="9"/>
      <c r="G12" s="9"/>
      <c r="H12" s="12">
        <f>SUM(H5:H10)</f>
        <v>577843</v>
      </c>
      <c r="I12" s="12">
        <f t="shared" ref="I12:J12" si="1">SUM(I5:I10)</f>
        <v>0</v>
      </c>
      <c r="J12" s="12">
        <f t="shared" si="1"/>
        <v>577843</v>
      </c>
    </row>
    <row r="13" spans="1:10" ht="14.25" customHeight="1" x14ac:dyDescent="0.25">
      <c r="A13" s="33" t="s">
        <v>10</v>
      </c>
      <c r="B13" s="2"/>
      <c r="C13" s="2"/>
      <c r="D13" s="10" t="str">
        <f>_xlfn.IFNA(VLOOKUP($B13,'SI Perf Network 072017'!$A$2:$AI$993,18,FALSE),"")</f>
        <v/>
      </c>
      <c r="E13" s="10" t="str">
        <f>_xlfn.IFNA(VLOOKUP($B13,'SI Perf Network 072017'!$A$2:$AI$993,13,FALSE),"")</f>
        <v/>
      </c>
      <c r="F13" s="10" t="str">
        <f>_xlfn.IFNA(VLOOKUP($B13,'SI Perf Network 072017'!$A$2:$AI$993,12,FALSE),"")</f>
        <v/>
      </c>
      <c r="G13" s="2"/>
      <c r="H13" s="2"/>
      <c r="I13" s="2"/>
      <c r="J13" s="4">
        <f t="shared" ref="J13:J17" si="2">H13+I13</f>
        <v>0</v>
      </c>
    </row>
    <row r="14" spans="1:10" x14ac:dyDescent="0.25">
      <c r="A14" s="33"/>
      <c r="B14" s="2"/>
      <c r="C14" s="2"/>
      <c r="D14" s="10" t="str">
        <f>_xlfn.IFNA(VLOOKUP($B14,'SI Perf Network 072017'!$A$2:$AI$993,18,FALSE),"")</f>
        <v/>
      </c>
      <c r="E14" s="10" t="str">
        <f>_xlfn.IFNA(VLOOKUP($B14,'SI Perf Network 072017'!$A$2:$AI$993,13,FALSE),"")</f>
        <v/>
      </c>
      <c r="F14" s="10" t="str">
        <f>_xlfn.IFNA(VLOOKUP($B14,'SI Perf Network 072017'!$A$2:$AI$993,12,FALSE),"")</f>
        <v/>
      </c>
      <c r="G14" s="2"/>
      <c r="H14" s="2"/>
      <c r="I14" s="2"/>
      <c r="J14" s="4">
        <f t="shared" si="2"/>
        <v>0</v>
      </c>
    </row>
    <row r="15" spans="1:10" x14ac:dyDescent="0.25">
      <c r="A15" s="33"/>
      <c r="B15" s="2"/>
      <c r="C15" s="2"/>
      <c r="D15" s="10" t="str">
        <f>_xlfn.IFNA(VLOOKUP($B15,'SI Perf Network 072017'!$A$2:$AI$993,18,FALSE),"")</f>
        <v/>
      </c>
      <c r="E15" s="10" t="str">
        <f>_xlfn.IFNA(VLOOKUP($B15,'SI Perf Network 072017'!$A$2:$AI$993,13,FALSE),"")</f>
        <v/>
      </c>
      <c r="F15" s="10" t="str">
        <f>_xlfn.IFNA(VLOOKUP($B15,'SI Perf Network 072017'!$A$2:$AI$993,12,FALSE),"")</f>
        <v/>
      </c>
      <c r="G15" s="2"/>
      <c r="H15" s="2"/>
      <c r="I15" s="2"/>
      <c r="J15" s="4">
        <f t="shared" si="2"/>
        <v>0</v>
      </c>
    </row>
    <row r="16" spans="1:10" x14ac:dyDescent="0.25">
      <c r="A16" s="33"/>
      <c r="B16" s="2"/>
      <c r="C16" s="2"/>
      <c r="D16" s="10" t="str">
        <f>_xlfn.IFNA(VLOOKUP($B16,'SI Perf Network 072017'!$A$2:$AI$993,18,FALSE),"")</f>
        <v/>
      </c>
      <c r="E16" s="10" t="str">
        <f>_xlfn.IFNA(VLOOKUP($B16,'SI Perf Network 072017'!$A$2:$AI$993,13,FALSE),"")</f>
        <v/>
      </c>
      <c r="F16" s="10" t="str">
        <f>_xlfn.IFNA(VLOOKUP($B16,'SI Perf Network 072017'!$A$2:$AI$993,12,FALSE),"")</f>
        <v/>
      </c>
      <c r="G16" s="2"/>
      <c r="H16" s="2"/>
      <c r="I16" s="2"/>
      <c r="J16" s="4">
        <f t="shared" si="2"/>
        <v>0</v>
      </c>
    </row>
    <row r="17" spans="1:10" x14ac:dyDescent="0.25">
      <c r="A17" s="33"/>
      <c r="B17" s="2"/>
      <c r="C17" s="2"/>
      <c r="D17" s="10" t="str">
        <f>_xlfn.IFNA(VLOOKUP($B17,'SI Perf Network 072017'!$A$2:$AI$993,18,FALSE),"")</f>
        <v/>
      </c>
      <c r="E17" s="10" t="str">
        <f>_xlfn.IFNA(VLOOKUP($B17,'SI Perf Network 072017'!$A$2:$AI$993,13,FALSE),"")</f>
        <v/>
      </c>
      <c r="F17" s="10" t="str">
        <f>_xlfn.IFNA(VLOOKUP($B17,'SI Perf Network 072017'!$A$2:$AI$993,12,FALSE),"")</f>
        <v/>
      </c>
      <c r="G17" s="2"/>
      <c r="H17" s="2"/>
      <c r="I17" s="2"/>
      <c r="J17" s="4">
        <f t="shared" si="2"/>
        <v>0</v>
      </c>
    </row>
    <row r="18" spans="1:10" x14ac:dyDescent="0.25">
      <c r="A18" s="33"/>
      <c r="B18" s="2"/>
      <c r="C18" s="2"/>
      <c r="D18" s="10" t="str">
        <f>_xlfn.IFNA(VLOOKUP($B18,'SI Perf Network 072017'!$A$2:$AI$993,18,FALSE),"")</f>
        <v/>
      </c>
      <c r="E18" s="10" t="str">
        <f>_xlfn.IFNA(VLOOKUP($B18,'SI Perf Network 072017'!$A$2:$AI$993,13,FALSE),"")</f>
        <v/>
      </c>
      <c r="F18" s="10" t="str">
        <f>_xlfn.IFNA(VLOOKUP($B18,'SI Perf Network 072017'!$A$2:$AI$993,12,FALSE),"")</f>
        <v/>
      </c>
      <c r="G18" s="2"/>
      <c r="H18" s="2"/>
      <c r="I18" s="2"/>
      <c r="J18" s="4">
        <f>H18+I18</f>
        <v>0</v>
      </c>
    </row>
    <row r="19" spans="1:10" x14ac:dyDescent="0.25">
      <c r="A19" s="33"/>
      <c r="B19" s="31" t="s">
        <v>35</v>
      </c>
      <c r="C19" s="32"/>
      <c r="D19" s="32"/>
      <c r="E19" s="32"/>
      <c r="F19" s="32"/>
      <c r="G19" s="32"/>
      <c r="H19" s="32"/>
      <c r="I19" s="32"/>
      <c r="J19" s="32"/>
    </row>
    <row r="20" spans="1:10" x14ac:dyDescent="0.25">
      <c r="A20" s="8"/>
      <c r="B20" s="9"/>
      <c r="C20" s="9"/>
      <c r="D20" s="9"/>
      <c r="E20" s="9"/>
      <c r="F20" s="9"/>
      <c r="G20" s="9"/>
      <c r="H20" s="12">
        <f>SUM(H13:H18)</f>
        <v>0</v>
      </c>
      <c r="I20" s="12">
        <f t="shared" ref="I20:J20" si="3">SUM(I13:I18)</f>
        <v>0</v>
      </c>
      <c r="J20" s="12">
        <f t="shared" si="3"/>
        <v>0</v>
      </c>
    </row>
    <row r="21" spans="1:10" ht="35.450000000000003" customHeight="1" x14ac:dyDescent="0.25">
      <c r="A21" s="33" t="s">
        <v>11</v>
      </c>
      <c r="B21">
        <v>1740389154</v>
      </c>
      <c r="C21" s="2"/>
      <c r="D21" s="10" t="str">
        <f>_xlfn.IFNA(VLOOKUP($B21,'SI Perf Network 072017'!$A$2:$AI$993,18,FALSE),"")</f>
        <v>RICHMOND MEDICAL CENTER</v>
      </c>
      <c r="E21" s="10" t="str">
        <f>_xlfn.IFNA(VLOOKUP($B21,'SI Perf Network 072017'!$A$2:$AI$993,13,FALSE),"")</f>
        <v>Yes</v>
      </c>
      <c r="F21" s="20" t="str">
        <f>_xlfn.IFNA(VLOOKUP($B21,'SI Perf Network 072017'!$A$2:$AI$993,12,FALSE),"")</f>
        <v>All Other:: Clinic:: Hospital:: Mental Health:: Pharmacy:: Substance Abuse</v>
      </c>
      <c r="G21" s="2"/>
      <c r="H21" s="2">
        <v>1828930</v>
      </c>
      <c r="I21" s="2"/>
      <c r="J21" s="4">
        <f t="shared" ref="J21:J25" si="4">H21+I21</f>
        <v>1828930</v>
      </c>
    </row>
    <row r="22" spans="1:10" ht="75" x14ac:dyDescent="0.25">
      <c r="A22" s="33"/>
      <c r="B22">
        <v>1912925199</v>
      </c>
      <c r="C22" s="2"/>
      <c r="D22" s="10" t="str">
        <f>_xlfn.IFNA(VLOOKUP($B22,'SI Perf Network 072017'!$A$2:$AI$993,18,FALSE),"")</f>
        <v>STATEN ISLAND UNIVERSITY HOSPITAL</v>
      </c>
      <c r="E22" s="10" t="str">
        <f>_xlfn.IFNA(VLOOKUP($B22,'SI Perf Network 072017'!$A$2:$AI$993,13,FALSE),"")</f>
        <v>Yes</v>
      </c>
      <c r="F22" s="20" t="str">
        <f>_xlfn.IFNA(VLOOKUP($B22,'SI Perf Network 072017'!$A$2:$AI$993,12,FALSE),"")</f>
        <v>All Other:: Case Management / Health Home:: Clinic:: Home and Community Based Services:: Hospice:: Hospital:: Mental Health:: Pharmacy:: Substance Abuse</v>
      </c>
      <c r="G22" s="2"/>
      <c r="H22" s="2">
        <v>2812409</v>
      </c>
      <c r="I22" s="2"/>
      <c r="J22" s="4">
        <f t="shared" si="4"/>
        <v>2812409</v>
      </c>
    </row>
    <row r="23" spans="1:10" x14ac:dyDescent="0.25">
      <c r="A23" s="33"/>
      <c r="B23" s="2"/>
      <c r="C23" s="2"/>
      <c r="D23" s="10" t="str">
        <f>_xlfn.IFNA(VLOOKUP($B23,'SI Perf Network 072017'!$A$2:$AI$993,18,FALSE),"")</f>
        <v/>
      </c>
      <c r="E23" s="10" t="str">
        <f>_xlfn.IFNA(VLOOKUP($B23,'SI Perf Network 072017'!$A$2:$AI$993,13,FALSE),"")</f>
        <v/>
      </c>
      <c r="F23" s="10" t="str">
        <f>_xlfn.IFNA(VLOOKUP($B23,'SI Perf Network 072017'!$A$2:$AI$993,12,FALSE),"")</f>
        <v/>
      </c>
      <c r="G23" s="2"/>
      <c r="H23" s="2"/>
      <c r="I23" s="2"/>
      <c r="J23" s="4">
        <f t="shared" si="4"/>
        <v>0</v>
      </c>
    </row>
    <row r="24" spans="1:10" x14ac:dyDescent="0.25">
      <c r="A24" s="33"/>
      <c r="B24" s="2"/>
      <c r="C24" s="2"/>
      <c r="D24" s="10" t="str">
        <f>_xlfn.IFNA(VLOOKUP($B24,'SI Perf Network 072017'!$A$2:$AI$993,18,FALSE),"")</f>
        <v/>
      </c>
      <c r="E24" s="10" t="str">
        <f>_xlfn.IFNA(VLOOKUP($B24,'SI Perf Network 072017'!$A$2:$AI$993,13,FALSE),"")</f>
        <v/>
      </c>
      <c r="F24" s="10" t="str">
        <f>_xlfn.IFNA(VLOOKUP($B24,'SI Perf Network 072017'!$A$2:$AI$993,12,FALSE),"")</f>
        <v/>
      </c>
      <c r="G24" s="2"/>
      <c r="H24" s="2"/>
      <c r="I24" s="2"/>
      <c r="J24" s="4">
        <f t="shared" si="4"/>
        <v>0</v>
      </c>
    </row>
    <row r="25" spans="1:10" x14ac:dyDescent="0.25">
      <c r="A25" s="33"/>
      <c r="B25" s="2"/>
      <c r="C25" s="2"/>
      <c r="D25" s="10" t="str">
        <f>_xlfn.IFNA(VLOOKUP($B25,'SI Perf Network 072017'!$A$2:$AI$993,18,FALSE),"")</f>
        <v/>
      </c>
      <c r="E25" s="10" t="str">
        <f>_xlfn.IFNA(VLOOKUP($B25,'SI Perf Network 072017'!$A$2:$AI$993,13,FALSE),"")</f>
        <v/>
      </c>
      <c r="F25" s="10" t="str">
        <f>_xlfn.IFNA(VLOOKUP($B25,'SI Perf Network 072017'!$A$2:$AI$993,12,FALSE),"")</f>
        <v/>
      </c>
      <c r="G25" s="2"/>
      <c r="H25" s="2"/>
      <c r="I25" s="2"/>
      <c r="J25" s="4">
        <f t="shared" si="4"/>
        <v>0</v>
      </c>
    </row>
    <row r="26" spans="1:10" x14ac:dyDescent="0.25">
      <c r="A26" s="33"/>
      <c r="B26" s="2"/>
      <c r="C26" s="2"/>
      <c r="D26" s="10" t="str">
        <f>_xlfn.IFNA(VLOOKUP($B26,'SI Perf Network 072017'!$A$2:$AI$993,18,FALSE),"")</f>
        <v/>
      </c>
      <c r="E26" s="10" t="str">
        <f>_xlfn.IFNA(VLOOKUP($B26,'SI Perf Network 072017'!$A$2:$AI$993,13,FALSE),"")</f>
        <v/>
      </c>
      <c r="F26" s="10" t="str">
        <f>_xlfn.IFNA(VLOOKUP($B26,'SI Perf Network 072017'!$A$2:$AI$993,12,FALSE),"")</f>
        <v/>
      </c>
      <c r="G26" s="2"/>
      <c r="H26" s="2"/>
      <c r="I26" s="2"/>
      <c r="J26" s="4">
        <f>H26+I26</f>
        <v>0</v>
      </c>
    </row>
    <row r="27" spans="1:10" x14ac:dyDescent="0.25">
      <c r="A27" s="33"/>
      <c r="B27" s="31" t="s">
        <v>35</v>
      </c>
      <c r="C27" s="32"/>
      <c r="D27" s="32"/>
      <c r="E27" s="32"/>
      <c r="F27" s="32"/>
      <c r="G27" s="32"/>
      <c r="H27" s="32"/>
      <c r="I27" s="32"/>
      <c r="J27" s="32"/>
    </row>
    <row r="28" spans="1:10" x14ac:dyDescent="0.25">
      <c r="A28" s="8"/>
      <c r="B28" s="9"/>
      <c r="C28" s="9"/>
      <c r="D28" s="9"/>
      <c r="E28" s="9"/>
      <c r="F28" s="9"/>
      <c r="G28" s="9"/>
      <c r="H28" s="12">
        <f>SUM(H21:H26)</f>
        <v>4641339</v>
      </c>
      <c r="I28" s="12">
        <f t="shared" ref="I28:J28" si="5">SUM(I21:I26)</f>
        <v>0</v>
      </c>
      <c r="J28" s="12">
        <f t="shared" si="5"/>
        <v>4641339</v>
      </c>
    </row>
    <row r="29" spans="1:10" ht="14.25" customHeight="1" x14ac:dyDescent="0.25">
      <c r="A29" s="33" t="s">
        <v>12</v>
      </c>
      <c r="B29" s="2"/>
      <c r="C29" s="2"/>
      <c r="D29" s="10" t="str">
        <f>_xlfn.IFNA(VLOOKUP($B29,'SI Perf Network 072017'!$A$2:$AI$993,18,FALSE),"")</f>
        <v/>
      </c>
      <c r="E29" s="10" t="str">
        <f>_xlfn.IFNA(VLOOKUP($B29,'SI Perf Network 072017'!$A$2:$AI$993,13,FALSE),"")</f>
        <v/>
      </c>
      <c r="F29" s="10" t="str">
        <f>_xlfn.IFNA(VLOOKUP($B29,'SI Perf Network 072017'!$A$2:$AI$993,12,FALSE),"")</f>
        <v/>
      </c>
      <c r="G29" s="2"/>
      <c r="H29" s="2"/>
      <c r="I29" s="2"/>
      <c r="J29" s="4">
        <f t="shared" ref="J29:J33" si="6">H29+I29</f>
        <v>0</v>
      </c>
    </row>
    <row r="30" spans="1:10" x14ac:dyDescent="0.25">
      <c r="A30" s="33"/>
      <c r="B30" s="2"/>
      <c r="C30" s="2"/>
      <c r="D30" s="10" t="str">
        <f>_xlfn.IFNA(VLOOKUP($B30,'SI Perf Network 072017'!$A$2:$AI$993,18,FALSE),"")</f>
        <v/>
      </c>
      <c r="E30" s="10" t="str">
        <f>_xlfn.IFNA(VLOOKUP($B30,'SI Perf Network 072017'!$A$2:$AI$993,13,FALSE),"")</f>
        <v/>
      </c>
      <c r="F30" s="10" t="str">
        <f>_xlfn.IFNA(VLOOKUP($B30,'SI Perf Network 072017'!$A$2:$AI$993,12,FALSE),"")</f>
        <v/>
      </c>
      <c r="G30" s="2"/>
      <c r="H30" s="2"/>
      <c r="I30" s="2"/>
      <c r="J30" s="4">
        <f t="shared" si="6"/>
        <v>0</v>
      </c>
    </row>
    <row r="31" spans="1:10" x14ac:dyDescent="0.25">
      <c r="A31" s="33"/>
      <c r="B31" s="2"/>
      <c r="C31" s="2"/>
      <c r="D31" s="10" t="str">
        <f>_xlfn.IFNA(VLOOKUP($B31,'SI Perf Network 072017'!$A$2:$AI$993,18,FALSE),"")</f>
        <v/>
      </c>
      <c r="E31" s="10" t="str">
        <f>_xlfn.IFNA(VLOOKUP($B31,'SI Perf Network 072017'!$A$2:$AI$993,13,FALSE),"")</f>
        <v/>
      </c>
      <c r="F31" s="10" t="str">
        <f>_xlfn.IFNA(VLOOKUP($B31,'SI Perf Network 072017'!$A$2:$AI$993,12,FALSE),"")</f>
        <v/>
      </c>
      <c r="G31" s="2"/>
      <c r="H31" s="2"/>
      <c r="I31" s="2"/>
      <c r="J31" s="4">
        <f t="shared" si="6"/>
        <v>0</v>
      </c>
    </row>
    <row r="32" spans="1:10" x14ac:dyDescent="0.25">
      <c r="A32" s="33"/>
      <c r="B32" s="2"/>
      <c r="C32" s="2"/>
      <c r="D32" s="10" t="str">
        <f>_xlfn.IFNA(VLOOKUP($B32,'SI Perf Network 072017'!$A$2:$AI$993,18,FALSE),"")</f>
        <v/>
      </c>
      <c r="E32" s="10" t="str">
        <f>_xlfn.IFNA(VLOOKUP($B32,'SI Perf Network 072017'!$A$2:$AI$993,13,FALSE),"")</f>
        <v/>
      </c>
      <c r="F32" s="10" t="str">
        <f>_xlfn.IFNA(VLOOKUP($B32,'SI Perf Network 072017'!$A$2:$AI$993,12,FALSE),"")</f>
        <v/>
      </c>
      <c r="G32" s="2"/>
      <c r="H32" s="2"/>
      <c r="I32" s="2"/>
      <c r="J32" s="4">
        <f t="shared" si="6"/>
        <v>0</v>
      </c>
    </row>
    <row r="33" spans="1:10" x14ac:dyDescent="0.25">
      <c r="A33" s="33"/>
      <c r="B33" s="2"/>
      <c r="C33" s="2"/>
      <c r="D33" s="10" t="str">
        <f>_xlfn.IFNA(VLOOKUP($B33,'SI Perf Network 072017'!$A$2:$AI$993,18,FALSE),"")</f>
        <v/>
      </c>
      <c r="E33" s="10" t="str">
        <f>_xlfn.IFNA(VLOOKUP($B33,'SI Perf Network 072017'!$A$2:$AI$993,13,FALSE),"")</f>
        <v/>
      </c>
      <c r="F33" s="10" t="str">
        <f>_xlfn.IFNA(VLOOKUP($B33,'SI Perf Network 072017'!$A$2:$AI$993,12,FALSE),"")</f>
        <v/>
      </c>
      <c r="G33" s="2"/>
      <c r="H33" s="2"/>
      <c r="I33" s="2"/>
      <c r="J33" s="4">
        <f t="shared" si="6"/>
        <v>0</v>
      </c>
    </row>
    <row r="34" spans="1:10" x14ac:dyDescent="0.25">
      <c r="A34" s="33"/>
      <c r="B34" s="2"/>
      <c r="C34" s="2"/>
      <c r="D34" s="10" t="str">
        <f>_xlfn.IFNA(VLOOKUP($B34,'SI Perf Network 072017'!$A$2:$AI$993,18,FALSE),"")</f>
        <v/>
      </c>
      <c r="E34" s="10" t="str">
        <f>_xlfn.IFNA(VLOOKUP($B34,'SI Perf Network 072017'!$A$2:$AI$993,13,FALSE),"")</f>
        <v/>
      </c>
      <c r="F34" s="10" t="str">
        <f>_xlfn.IFNA(VLOOKUP($B34,'SI Perf Network 072017'!$A$2:$AI$993,12,FALSE),"")</f>
        <v/>
      </c>
      <c r="G34" s="2"/>
      <c r="H34" s="2"/>
      <c r="I34" s="2"/>
      <c r="J34" s="4">
        <f>H34+I34</f>
        <v>0</v>
      </c>
    </row>
    <row r="35" spans="1:10" x14ac:dyDescent="0.25">
      <c r="A35" s="33"/>
      <c r="B35" s="31" t="s">
        <v>35</v>
      </c>
      <c r="C35" s="32"/>
      <c r="D35" s="32"/>
      <c r="E35" s="32"/>
      <c r="F35" s="32"/>
      <c r="G35" s="32"/>
      <c r="H35" s="32"/>
      <c r="I35" s="32"/>
      <c r="J35" s="32"/>
    </row>
    <row r="36" spans="1:10" x14ac:dyDescent="0.25">
      <c r="A36" s="8"/>
      <c r="B36" s="9"/>
      <c r="C36" s="9"/>
      <c r="D36" s="9"/>
      <c r="E36" s="9"/>
      <c r="F36" s="9"/>
      <c r="G36" s="9"/>
      <c r="H36" s="12">
        <f>SUM(H29:H34)</f>
        <v>0</v>
      </c>
      <c r="I36" s="12">
        <f t="shared" ref="I36:J36" si="7">SUM(I29:I34)</f>
        <v>0</v>
      </c>
      <c r="J36" s="12">
        <f t="shared" si="7"/>
        <v>0</v>
      </c>
    </row>
    <row r="37" spans="1:10" x14ac:dyDescent="0.25">
      <c r="A37" s="33" t="s">
        <v>13</v>
      </c>
      <c r="B37">
        <v>1639246358</v>
      </c>
      <c r="C37" s="2"/>
      <c r="D37" s="10" t="str">
        <f>_xlfn.IFNA(VLOOKUP($B37,'SI Perf Network 072017'!$A$2:$AI$993,18,FALSE),"")</f>
        <v>BEACON CHRISTIAN COMMUNITY HEALTH CENTER, INC.</v>
      </c>
      <c r="E37" s="10" t="str">
        <f>_xlfn.IFNA(VLOOKUP($B37,'SI Perf Network 072017'!$A$2:$AI$993,13,FALSE),"")</f>
        <v>Yes</v>
      </c>
      <c r="F37" s="10" t="str">
        <f>_xlfn.IFNA(VLOOKUP($B37,'SI Perf Network 072017'!$A$2:$AI$993,12,FALSE),"")</f>
        <v>All Other:: Clinic</v>
      </c>
      <c r="G37" s="2"/>
      <c r="H37" s="2">
        <v>146129</v>
      </c>
      <c r="I37" s="2"/>
      <c r="J37" s="4">
        <f t="shared" ref="J37:J41" si="8">H37+I37</f>
        <v>146129</v>
      </c>
    </row>
    <row r="38" spans="1:10" x14ac:dyDescent="0.25">
      <c r="A38" s="33"/>
      <c r="B38">
        <v>1114137403</v>
      </c>
      <c r="C38" s="2"/>
      <c r="D38" s="10" t="str">
        <f>_xlfn.IFNA(VLOOKUP($B38,'SI Perf Network 072017'!$A$2:$AI$993,18,FALSE),"")</f>
        <v>COMMUNITY HEALTH CENTER OF RICHMOND, INC</v>
      </c>
      <c r="E38" s="10" t="str">
        <f>_xlfn.IFNA(VLOOKUP($B38,'SI Perf Network 072017'!$A$2:$AI$993,13,FALSE),"")</f>
        <v>Yes</v>
      </c>
      <c r="F38" s="10" t="str">
        <f>_xlfn.IFNA(VLOOKUP($B38,'SI Perf Network 072017'!$A$2:$AI$993,12,FALSE),"")</f>
        <v>All Other:: Clinic</v>
      </c>
      <c r="G38" s="2"/>
      <c r="H38" s="2">
        <v>349569</v>
      </c>
      <c r="I38" s="2"/>
      <c r="J38" s="4">
        <f t="shared" si="8"/>
        <v>349569</v>
      </c>
    </row>
    <row r="39" spans="1:10" x14ac:dyDescent="0.25">
      <c r="A39" s="33"/>
      <c r="B39" s="2"/>
      <c r="C39" s="2"/>
      <c r="D39" t="s">
        <v>4349</v>
      </c>
      <c r="E39" s="10" t="str">
        <f>_xlfn.IFNA(VLOOKUP($B39,'SI Perf Network 072017'!$A$2:$AI$993,13,FALSE),"")</f>
        <v/>
      </c>
      <c r="F39" s="10" t="str">
        <f>_xlfn.IFNA(VLOOKUP($B39,'SI Perf Network 072017'!$A$2:$AI$993,12,FALSE),"")</f>
        <v/>
      </c>
      <c r="G39" s="2"/>
      <c r="H39" s="2">
        <v>86188</v>
      </c>
      <c r="I39" s="2"/>
      <c r="J39" s="4">
        <f t="shared" si="8"/>
        <v>86188</v>
      </c>
    </row>
    <row r="40" spans="1:10" x14ac:dyDescent="0.25">
      <c r="A40" s="33"/>
      <c r="B40" s="2"/>
      <c r="C40" s="2"/>
      <c r="D40" s="10" t="str">
        <f>_xlfn.IFNA(VLOOKUP($B40,'SI Perf Network 072017'!$A$2:$AI$993,18,FALSE),"")</f>
        <v/>
      </c>
      <c r="E40" s="10" t="str">
        <f>_xlfn.IFNA(VLOOKUP($B40,'SI Perf Network 072017'!$A$2:$AI$993,13,FALSE),"")</f>
        <v/>
      </c>
      <c r="F40" s="10" t="str">
        <f>_xlfn.IFNA(VLOOKUP($B40,'SI Perf Network 072017'!$A$2:$AI$993,12,FALSE),"")</f>
        <v/>
      </c>
      <c r="G40" s="2"/>
      <c r="H40" s="2"/>
      <c r="I40" s="2"/>
      <c r="J40" s="4">
        <f t="shared" si="8"/>
        <v>0</v>
      </c>
    </row>
    <row r="41" spans="1:10" x14ac:dyDescent="0.25">
      <c r="A41" s="33"/>
      <c r="B41" s="2"/>
      <c r="C41" s="2"/>
      <c r="D41" s="10" t="str">
        <f>_xlfn.IFNA(VLOOKUP($B41,'SI Perf Network 072017'!$A$2:$AI$993,18,FALSE),"")</f>
        <v/>
      </c>
      <c r="E41" s="10" t="str">
        <f>_xlfn.IFNA(VLOOKUP($B41,'SI Perf Network 072017'!$A$2:$AI$993,13,FALSE),"")</f>
        <v/>
      </c>
      <c r="F41" s="10" t="str">
        <f>_xlfn.IFNA(VLOOKUP($B41,'SI Perf Network 072017'!$A$2:$AI$993,12,FALSE),"")</f>
        <v/>
      </c>
      <c r="G41" s="2"/>
      <c r="H41" s="2"/>
      <c r="I41" s="2"/>
      <c r="J41" s="4">
        <f t="shared" si="8"/>
        <v>0</v>
      </c>
    </row>
    <row r="42" spans="1:10" x14ac:dyDescent="0.25">
      <c r="A42" s="33"/>
      <c r="B42" s="2"/>
      <c r="C42" s="2"/>
      <c r="D42" s="10" t="str">
        <f>_xlfn.IFNA(VLOOKUP($B42,'SI Perf Network 072017'!$A$2:$AI$993,18,FALSE),"")</f>
        <v/>
      </c>
      <c r="E42" s="10" t="str">
        <f>_xlfn.IFNA(VLOOKUP($B42,'SI Perf Network 072017'!$A$2:$AI$993,13,FALSE),"")</f>
        <v/>
      </c>
      <c r="F42" s="10" t="str">
        <f>_xlfn.IFNA(VLOOKUP($B42,'SI Perf Network 072017'!$A$2:$AI$993,12,FALSE),"")</f>
        <v/>
      </c>
      <c r="G42" s="2"/>
      <c r="H42" s="2"/>
      <c r="I42" s="2"/>
      <c r="J42" s="4">
        <f>H42+I42</f>
        <v>0</v>
      </c>
    </row>
    <row r="43" spans="1:10" x14ac:dyDescent="0.25">
      <c r="A43" s="33"/>
      <c r="B43" s="31" t="s">
        <v>35</v>
      </c>
      <c r="C43" s="32"/>
      <c r="D43" s="32"/>
      <c r="E43" s="32"/>
      <c r="F43" s="32"/>
      <c r="G43" s="32"/>
      <c r="H43" s="32"/>
      <c r="I43" s="32"/>
      <c r="J43" s="32"/>
    </row>
    <row r="44" spans="1:10" x14ac:dyDescent="0.25">
      <c r="A44" s="8"/>
      <c r="B44" s="9"/>
      <c r="C44" s="9"/>
      <c r="D44" s="9"/>
      <c r="E44" s="9"/>
      <c r="F44" s="9"/>
      <c r="G44" s="9"/>
      <c r="H44" s="12">
        <f>SUM(H37:H42)</f>
        <v>581886</v>
      </c>
      <c r="I44" s="12">
        <f t="shared" ref="I44:J44" si="9">SUM(I37:I42)</f>
        <v>0</v>
      </c>
      <c r="J44" s="12">
        <f t="shared" si="9"/>
        <v>581886</v>
      </c>
    </row>
    <row r="45" spans="1:10" x14ac:dyDescent="0.25">
      <c r="A45" s="33" t="s">
        <v>14</v>
      </c>
      <c r="B45">
        <v>1194900720</v>
      </c>
      <c r="C45" s="2"/>
      <c r="D45" s="10" t="str">
        <f>_xlfn.IFNA(VLOOKUP($B45,'SI Perf Network 072017'!$A$2:$AI$993,18,FALSE),"")</f>
        <v>JEWISH BOARD OF FAMILY AND CHILDREN'S SERVICES, INC.</v>
      </c>
      <c r="E45" s="10" t="str">
        <f>_xlfn.IFNA(VLOOKUP($B45,'SI Perf Network 072017'!$A$2:$AI$993,13,FALSE),"")</f>
        <v>No</v>
      </c>
      <c r="F45" s="10" t="str">
        <f>_xlfn.IFNA(VLOOKUP($B45,'SI Perf Network 072017'!$A$2:$AI$993,12,FALSE),"")</f>
        <v>Mental Health</v>
      </c>
      <c r="G45" s="2"/>
      <c r="H45" s="2">
        <v>4500</v>
      </c>
      <c r="I45" s="2"/>
      <c r="J45" s="4">
        <f t="shared" ref="J45:J49" si="10">H45+I45</f>
        <v>4500</v>
      </c>
    </row>
    <row r="46" spans="1:10" x14ac:dyDescent="0.25">
      <c r="A46" s="33"/>
      <c r="B46">
        <v>1841328358</v>
      </c>
      <c r="D46" s="10" t="str">
        <f>_xlfn.IFNA(VLOOKUP($B46,'SI Perf Network 072017'!$A$2:$AI$993,18,FALSE),"")</f>
        <v>STATEN ISLAND MENTAL HEALTH SOCIETY, INC.</v>
      </c>
      <c r="E46" s="10" t="str">
        <f>_xlfn.IFNA(VLOOKUP($B46,'SI Perf Network 072017'!$A$2:$AI$993,13,FALSE),"")</f>
        <v>Yes</v>
      </c>
      <c r="F46" s="10" t="str">
        <f>_xlfn.IFNA(VLOOKUP($B46,'SI Perf Network 072017'!$A$2:$AI$993,12,FALSE),"")</f>
        <v>All Other:: Mental Health:: Substance Abuse</v>
      </c>
      <c r="G46" s="2"/>
      <c r="H46" s="2">
        <v>121259</v>
      </c>
      <c r="I46" s="2"/>
      <c r="J46" s="4">
        <f t="shared" si="10"/>
        <v>121259</v>
      </c>
    </row>
    <row r="47" spans="1:10" x14ac:dyDescent="0.25">
      <c r="A47" s="33"/>
      <c r="B47" s="2"/>
      <c r="C47" s="2"/>
      <c r="D47" s="10" t="str">
        <f>_xlfn.IFNA(VLOOKUP($B47,'SI Perf Network 072017'!$A$2:$AI$993,18,FALSE),"")</f>
        <v/>
      </c>
      <c r="E47" s="10" t="str">
        <f>_xlfn.IFNA(VLOOKUP($B47,'SI Perf Network 072017'!$A$2:$AI$993,13,FALSE),"")</f>
        <v/>
      </c>
      <c r="F47" s="10" t="str">
        <f>_xlfn.IFNA(VLOOKUP($B47,'SI Perf Network 072017'!$A$2:$AI$993,12,FALSE),"")</f>
        <v/>
      </c>
      <c r="G47" s="2"/>
      <c r="H47" s="2"/>
      <c r="I47" s="2"/>
      <c r="J47" s="4">
        <f t="shared" si="10"/>
        <v>0</v>
      </c>
    </row>
    <row r="48" spans="1:10" x14ac:dyDescent="0.25">
      <c r="A48" s="33"/>
      <c r="B48" s="2"/>
      <c r="C48" s="2"/>
      <c r="D48" s="10" t="str">
        <f>_xlfn.IFNA(VLOOKUP($B48,'SI Perf Network 072017'!$A$2:$AI$993,18,FALSE),"")</f>
        <v/>
      </c>
      <c r="E48" s="10" t="str">
        <f>_xlfn.IFNA(VLOOKUP($B48,'SI Perf Network 072017'!$A$2:$AI$993,13,FALSE),"")</f>
        <v/>
      </c>
      <c r="F48" s="10" t="str">
        <f>_xlfn.IFNA(VLOOKUP($B48,'SI Perf Network 072017'!$A$2:$AI$993,12,FALSE),"")</f>
        <v/>
      </c>
      <c r="G48" s="2"/>
      <c r="H48" s="2"/>
      <c r="I48" s="2"/>
      <c r="J48" s="4">
        <f t="shared" si="10"/>
        <v>0</v>
      </c>
    </row>
    <row r="49" spans="1:10" x14ac:dyDescent="0.25">
      <c r="A49" s="33"/>
      <c r="B49" s="2"/>
      <c r="C49" s="2"/>
      <c r="D49" s="10" t="str">
        <f>_xlfn.IFNA(VLOOKUP($B49,'SI Perf Network 072017'!$A$2:$AI$993,18,FALSE),"")</f>
        <v/>
      </c>
      <c r="E49" s="10" t="str">
        <f>_xlfn.IFNA(VLOOKUP($B49,'SI Perf Network 072017'!$A$2:$AI$993,13,FALSE),"")</f>
        <v/>
      </c>
      <c r="F49" s="10" t="str">
        <f>_xlfn.IFNA(VLOOKUP($B49,'SI Perf Network 072017'!$A$2:$AI$993,12,FALSE),"")</f>
        <v/>
      </c>
      <c r="G49" s="2"/>
      <c r="H49" s="2"/>
      <c r="I49" s="2"/>
      <c r="J49" s="4">
        <f t="shared" si="10"/>
        <v>0</v>
      </c>
    </row>
    <row r="50" spans="1:10" x14ac:dyDescent="0.25">
      <c r="A50" s="33"/>
      <c r="B50" s="2"/>
      <c r="C50" s="2"/>
      <c r="D50" s="10" t="str">
        <f>_xlfn.IFNA(VLOOKUP($B50,'SI Perf Network 072017'!$A$2:$AI$993,18,FALSE),"")</f>
        <v/>
      </c>
      <c r="E50" s="10" t="str">
        <f>_xlfn.IFNA(VLOOKUP($B50,'SI Perf Network 072017'!$A$2:$AI$993,13,FALSE),"")</f>
        <v/>
      </c>
      <c r="F50" s="10" t="str">
        <f>_xlfn.IFNA(VLOOKUP($B50,'SI Perf Network 072017'!$A$2:$AI$993,12,FALSE),"")</f>
        <v/>
      </c>
      <c r="G50" s="2"/>
      <c r="H50" s="2"/>
      <c r="I50" s="2"/>
      <c r="J50" s="4">
        <f>H50+I50</f>
        <v>0</v>
      </c>
    </row>
    <row r="51" spans="1:10" x14ac:dyDescent="0.25">
      <c r="A51" s="33"/>
      <c r="B51" s="31" t="s">
        <v>35</v>
      </c>
      <c r="C51" s="32"/>
      <c r="D51" s="32"/>
      <c r="E51" s="32"/>
      <c r="F51" s="32"/>
      <c r="G51" s="32"/>
      <c r="H51" s="32"/>
      <c r="I51" s="32"/>
      <c r="J51" s="32"/>
    </row>
    <row r="52" spans="1:10" x14ac:dyDescent="0.25">
      <c r="A52" s="8"/>
      <c r="B52" s="9"/>
      <c r="C52" s="9"/>
      <c r="D52" s="9"/>
      <c r="E52" s="9"/>
      <c r="F52" s="9"/>
      <c r="G52" s="9"/>
      <c r="H52" s="12">
        <f>SUM(H45:H50)</f>
        <v>125759</v>
      </c>
      <c r="I52" s="12">
        <f t="shared" ref="I52:J52" si="11">SUM(I45:I50)</f>
        <v>0</v>
      </c>
      <c r="J52" s="12">
        <f t="shared" si="11"/>
        <v>125759</v>
      </c>
    </row>
    <row r="53" spans="1:10" x14ac:dyDescent="0.25">
      <c r="A53" s="33" t="s">
        <v>15</v>
      </c>
      <c r="B53">
        <v>1790102051</v>
      </c>
      <c r="C53" s="2"/>
      <c r="D53" s="10" t="str">
        <f>_xlfn.IFNA(VLOOKUP($B53,'SI Perf Network 072017'!$A$2:$AI$993,18,FALSE),"")</f>
        <v>BRIDGE BACK TO LIFE CENTER, INC.</v>
      </c>
      <c r="E53" s="10" t="str">
        <f>_xlfn.IFNA(VLOOKUP($B53,'SI Perf Network 072017'!$A$2:$AI$993,13,FALSE),"")</f>
        <v>No</v>
      </c>
      <c r="F53" s="10" t="str">
        <f>_xlfn.IFNA(VLOOKUP($B53,'SI Perf Network 072017'!$A$2:$AI$993,12,FALSE),"")</f>
        <v>Uncategorized</v>
      </c>
      <c r="G53" s="2"/>
      <c r="H53" s="2">
        <v>32098</v>
      </c>
      <c r="I53" s="2"/>
      <c r="J53" s="4">
        <f t="shared" ref="J53:J57" si="12">H53+I53</f>
        <v>32098</v>
      </c>
    </row>
    <row r="54" spans="1:10" x14ac:dyDescent="0.25">
      <c r="A54" s="33"/>
      <c r="B54">
        <v>1942359476</v>
      </c>
      <c r="C54" s="2"/>
      <c r="D54" s="10" t="str">
        <f>_xlfn.IFNA(VLOOKUP($B54,'SI Perf Network 072017'!$A$2:$AI$993,18,FALSE),"")</f>
        <v>CAMELOT OF STATEN ISLAND, INC.</v>
      </c>
      <c r="E54" s="10" t="str">
        <f>_xlfn.IFNA(VLOOKUP($B54,'SI Perf Network 072017'!$A$2:$AI$993,13,FALSE),"")</f>
        <v>Yes</v>
      </c>
      <c r="F54" s="10" t="str">
        <f>_xlfn.IFNA(VLOOKUP($B54,'SI Perf Network 072017'!$A$2:$AI$993,12,FALSE),"")</f>
        <v>All Other:: Substance Abuse</v>
      </c>
      <c r="G54" s="2"/>
      <c r="H54" s="2">
        <v>43490</v>
      </c>
      <c r="I54" s="2"/>
      <c r="J54" s="4">
        <f t="shared" si="12"/>
        <v>43490</v>
      </c>
    </row>
    <row r="55" spans="1:10" x14ac:dyDescent="0.25">
      <c r="A55" s="33"/>
      <c r="B55">
        <v>1528283959</v>
      </c>
      <c r="C55" s="2"/>
      <c r="D55" s="10" t="str">
        <f>_xlfn.IFNA(VLOOKUP($B55,'SI Perf Network 072017'!$A$2:$AI$993,18,FALSE),"")</f>
        <v>COMMUNITY HEALTH ACTION OF STATEN ISLAND, INC.</v>
      </c>
      <c r="E55" s="10" t="str">
        <f>_xlfn.IFNA(VLOOKUP($B55,'SI Perf Network 072017'!$A$2:$AI$993,13,FALSE),"")</f>
        <v>Yes</v>
      </c>
      <c r="F55" s="10"/>
      <c r="G55" s="2"/>
      <c r="H55" s="2">
        <v>302644</v>
      </c>
      <c r="I55" s="2"/>
      <c r="J55" s="4">
        <f t="shared" si="12"/>
        <v>302644</v>
      </c>
    </row>
    <row r="56" spans="1:10" x14ac:dyDescent="0.25">
      <c r="A56" s="33"/>
      <c r="B56">
        <v>1356468540</v>
      </c>
      <c r="C56" s="2"/>
      <c r="D56" s="10" t="str">
        <f>_xlfn.IFNA(VLOOKUP($B56,'SI Perf Network 072017'!$A$2:$AI$993,18,FALSE),"")</f>
        <v>PROJECT HOSPITALITY INC.</v>
      </c>
      <c r="E56" s="10" t="str">
        <f>_xlfn.IFNA(VLOOKUP($B56,'SI Perf Network 072017'!$A$2:$AI$993,13,FALSE),"")</f>
        <v>Yes</v>
      </c>
      <c r="F56" s="10" t="str">
        <f>_xlfn.IFNA(VLOOKUP($B56,'SI Perf Network 072017'!$A$2:$AI$993,12,FALSE),"")</f>
        <v>All Other:: Mental Health:: Substance Abuse</v>
      </c>
      <c r="G56" s="2"/>
      <c r="H56" s="2">
        <v>175348</v>
      </c>
      <c r="I56" s="2"/>
      <c r="J56" s="4">
        <f t="shared" si="12"/>
        <v>175348</v>
      </c>
    </row>
    <row r="57" spans="1:10" x14ac:dyDescent="0.25">
      <c r="A57" s="33"/>
      <c r="B57">
        <v>1336363530</v>
      </c>
      <c r="C57" s="2"/>
      <c r="D57" s="10" t="str">
        <f>_xlfn.IFNA(VLOOKUP($B57,'SI Perf Network 072017'!$A$2:$AI$993,18,FALSE),"")</f>
        <v>SILVER LAKE SUPPORT SERVICES, INC</v>
      </c>
      <c r="E57" s="10" t="str">
        <f>_xlfn.IFNA(VLOOKUP($B57,'SI Perf Network 072017'!$A$2:$AI$993,13,FALSE),"")</f>
        <v>Yes</v>
      </c>
      <c r="F57" s="10" t="str">
        <f>_xlfn.IFNA(VLOOKUP($B57,'SI Perf Network 072017'!$A$2:$AI$993,12,FALSE),"")</f>
        <v>All Other:: Substance Abuse</v>
      </c>
      <c r="G57" s="2"/>
      <c r="H57" s="2">
        <v>46398</v>
      </c>
      <c r="I57" s="2"/>
      <c r="J57" s="4">
        <f t="shared" si="12"/>
        <v>46398</v>
      </c>
    </row>
    <row r="58" spans="1:10" x14ac:dyDescent="0.25">
      <c r="A58" s="33"/>
      <c r="B58">
        <v>1013083476</v>
      </c>
      <c r="C58" s="2"/>
      <c r="D58" s="10" t="str">
        <f>_xlfn.IFNA(VLOOKUP($B58,'SI Perf Network 072017'!$A$2:$AI$993,18,FALSE),"")</f>
        <v>YMCA OF GREATER NEW YORK</v>
      </c>
      <c r="E58" s="10" t="str">
        <f>_xlfn.IFNA(VLOOKUP($B58,'SI Perf Network 072017'!$A$2:$AI$993,13,FALSE),"")</f>
        <v>Yes</v>
      </c>
      <c r="F58" s="10" t="str">
        <f>_xlfn.IFNA(VLOOKUP($B58,'SI Perf Network 072017'!$A$2:$AI$993,12,FALSE),"")</f>
        <v>All Other:: Substance Abuse</v>
      </c>
      <c r="G58" s="2"/>
      <c r="H58" s="2">
        <v>1800</v>
      </c>
      <c r="I58" s="2"/>
      <c r="J58" s="4">
        <f>H58+I58</f>
        <v>1800</v>
      </c>
    </row>
    <row r="59" spans="1:10" x14ac:dyDescent="0.25">
      <c r="A59" s="33"/>
      <c r="B59" s="31" t="s">
        <v>35</v>
      </c>
      <c r="C59" s="32"/>
      <c r="D59" s="32"/>
      <c r="E59" s="32"/>
      <c r="F59" s="32"/>
      <c r="G59" s="32"/>
      <c r="H59" s="32"/>
      <c r="I59" s="32"/>
      <c r="J59" s="32"/>
    </row>
    <row r="60" spans="1:10" x14ac:dyDescent="0.25">
      <c r="A60" s="8"/>
      <c r="B60" s="9"/>
      <c r="C60" s="9"/>
      <c r="D60" s="9"/>
      <c r="E60" s="9"/>
      <c r="F60" s="9"/>
      <c r="G60" s="9"/>
      <c r="H60" s="12">
        <f>SUM(H53:H58)</f>
        <v>601778</v>
      </c>
      <c r="I60" s="12">
        <f t="shared" ref="I60:J60" si="13">SUM(I53:I58)</f>
        <v>0</v>
      </c>
      <c r="J60" s="12">
        <f t="shared" si="13"/>
        <v>601778</v>
      </c>
    </row>
    <row r="61" spans="1:10" x14ac:dyDescent="0.25">
      <c r="A61" s="33" t="s">
        <v>16</v>
      </c>
      <c r="B61" s="2"/>
      <c r="C61">
        <v>1023280708</v>
      </c>
      <c r="D61" s="10" t="s">
        <v>4371</v>
      </c>
      <c r="E61" s="10" t="str">
        <f>_xlfn.IFNA(VLOOKUP($B61,'SI Perf Network 072017'!$A$2:$AI$993,13,FALSE),"")</f>
        <v/>
      </c>
      <c r="F61" t="s">
        <v>73</v>
      </c>
      <c r="G61" s="2"/>
      <c r="H61" s="2">
        <v>1800</v>
      </c>
      <c r="I61" s="2"/>
      <c r="J61" s="4">
        <f t="shared" ref="J61:J65" si="14">H61+I61</f>
        <v>1800</v>
      </c>
    </row>
    <row r="62" spans="1:10" x14ac:dyDescent="0.25">
      <c r="A62" s="33"/>
      <c r="B62" s="2"/>
      <c r="C62" s="2"/>
      <c r="D62" s="10" t="str">
        <f>_xlfn.IFNA(VLOOKUP($B62,'SI Perf Network 072017'!$A$2:$AI$993,18,FALSE),"")</f>
        <v/>
      </c>
      <c r="E62" s="10" t="str">
        <f>_xlfn.IFNA(VLOOKUP($B62,'SI Perf Network 072017'!$A$2:$AI$993,13,FALSE),"")</f>
        <v/>
      </c>
      <c r="F62" s="10" t="str">
        <f>_xlfn.IFNA(VLOOKUP($B62,'SI Perf Network 072017'!$A$2:$AI$993,12,FALSE),"")</f>
        <v/>
      </c>
      <c r="G62" s="2"/>
      <c r="H62" s="2"/>
      <c r="I62" s="2"/>
      <c r="J62" s="4">
        <f t="shared" si="14"/>
        <v>0</v>
      </c>
    </row>
    <row r="63" spans="1:10" x14ac:dyDescent="0.25">
      <c r="A63" s="33"/>
      <c r="B63" s="2"/>
      <c r="C63" s="2"/>
      <c r="D63" s="10" t="str">
        <f>_xlfn.IFNA(VLOOKUP($B63,'SI Perf Network 072017'!$A$2:$AI$993,18,FALSE),"")</f>
        <v/>
      </c>
      <c r="E63" s="10" t="str">
        <f>_xlfn.IFNA(VLOOKUP($B63,'SI Perf Network 072017'!$A$2:$AI$993,13,FALSE),"")</f>
        <v/>
      </c>
      <c r="F63" s="10" t="str">
        <f>_xlfn.IFNA(VLOOKUP($B63,'SI Perf Network 072017'!$A$2:$AI$993,12,FALSE),"")</f>
        <v/>
      </c>
      <c r="G63" s="2"/>
      <c r="H63" s="2"/>
      <c r="I63" s="2"/>
      <c r="J63" s="4">
        <f t="shared" si="14"/>
        <v>0</v>
      </c>
    </row>
    <row r="64" spans="1:10" x14ac:dyDescent="0.25">
      <c r="A64" s="33"/>
      <c r="B64" s="2"/>
      <c r="C64" s="2"/>
      <c r="D64" s="10" t="str">
        <f>_xlfn.IFNA(VLOOKUP($B64,'SI Perf Network 072017'!$A$2:$AI$993,18,FALSE),"")</f>
        <v/>
      </c>
      <c r="E64" s="10" t="str">
        <f>_xlfn.IFNA(VLOOKUP($B64,'SI Perf Network 072017'!$A$2:$AI$993,13,FALSE),"")</f>
        <v/>
      </c>
      <c r="F64" s="10" t="str">
        <f>_xlfn.IFNA(VLOOKUP($B64,'SI Perf Network 072017'!$A$2:$AI$993,12,FALSE),"")</f>
        <v/>
      </c>
      <c r="G64" s="2"/>
      <c r="H64" s="2"/>
      <c r="I64" s="2"/>
      <c r="J64" s="4">
        <f t="shared" si="14"/>
        <v>0</v>
      </c>
    </row>
    <row r="65" spans="1:10" x14ac:dyDescent="0.25">
      <c r="A65" s="33"/>
      <c r="B65" s="2"/>
      <c r="C65" s="2"/>
      <c r="D65" s="10" t="str">
        <f>_xlfn.IFNA(VLOOKUP($B65,'SI Perf Network 072017'!$A$2:$AI$993,18,FALSE),"")</f>
        <v/>
      </c>
      <c r="E65" s="10" t="str">
        <f>_xlfn.IFNA(VLOOKUP($B65,'SI Perf Network 072017'!$A$2:$AI$993,13,FALSE),"")</f>
        <v/>
      </c>
      <c r="F65" s="10" t="str">
        <f>_xlfn.IFNA(VLOOKUP($B65,'SI Perf Network 072017'!$A$2:$AI$993,12,FALSE),"")</f>
        <v/>
      </c>
      <c r="G65" s="2"/>
      <c r="H65" s="2"/>
      <c r="I65" s="2"/>
      <c r="J65" s="4">
        <f t="shared" si="14"/>
        <v>0</v>
      </c>
    </row>
    <row r="66" spans="1:10" x14ac:dyDescent="0.25">
      <c r="A66" s="33"/>
      <c r="B66" s="2"/>
      <c r="C66" s="2"/>
      <c r="D66" s="10" t="str">
        <f>_xlfn.IFNA(VLOOKUP($B66,'SI Perf Network 072017'!$A$2:$AI$993,18,FALSE),"")</f>
        <v/>
      </c>
      <c r="E66" s="10" t="str">
        <f>_xlfn.IFNA(VLOOKUP($B66,'SI Perf Network 072017'!$A$2:$AI$993,13,FALSE),"")</f>
        <v/>
      </c>
      <c r="F66" s="10" t="str">
        <f>_xlfn.IFNA(VLOOKUP($B66,'SI Perf Network 072017'!$A$2:$AI$993,12,FALSE),"")</f>
        <v/>
      </c>
      <c r="G66" s="2"/>
      <c r="H66" s="2"/>
      <c r="I66" s="2"/>
      <c r="J66" s="4">
        <f>H66+I66</f>
        <v>0</v>
      </c>
    </row>
    <row r="67" spans="1:10" x14ac:dyDescent="0.25">
      <c r="A67" s="33"/>
      <c r="B67" s="31" t="s">
        <v>35</v>
      </c>
      <c r="C67" s="32"/>
      <c r="D67" s="32"/>
      <c r="E67" s="32"/>
      <c r="F67" s="32"/>
      <c r="G67" s="32"/>
      <c r="H67" s="32"/>
      <c r="I67" s="32"/>
      <c r="J67" s="32"/>
    </row>
    <row r="68" spans="1:10" x14ac:dyDescent="0.25">
      <c r="A68" s="8"/>
      <c r="B68" s="9"/>
      <c r="C68" s="9"/>
      <c r="D68" s="9"/>
      <c r="E68" s="9"/>
      <c r="F68" s="9"/>
      <c r="G68" s="9"/>
      <c r="H68" s="12">
        <f>SUM(H61:H66)</f>
        <v>1800</v>
      </c>
      <c r="I68" s="12">
        <f t="shared" ref="I68:J68" si="15">SUM(I61:I66)</f>
        <v>0</v>
      </c>
      <c r="J68" s="12">
        <f t="shared" si="15"/>
        <v>1800</v>
      </c>
    </row>
    <row r="69" spans="1:10" x14ac:dyDescent="0.25">
      <c r="A69" s="33" t="s">
        <v>17</v>
      </c>
      <c r="B69">
        <v>1730451071</v>
      </c>
      <c r="C69" s="2"/>
      <c r="D69" s="10" t="str">
        <f>_xlfn.IFNA(VLOOKUP($B69,'SI Perf Network 072017'!$A$2:$AI$993,18,FALSE),"")</f>
        <v>COORDINATED BEHAVIORAL CARE, INC.</v>
      </c>
      <c r="E69" s="10" t="str">
        <f>_xlfn.IFNA(VLOOKUP($B69,'SI Perf Network 072017'!$A$2:$AI$993,13,FALSE),"")</f>
        <v>Yes</v>
      </c>
      <c r="F69" s="10" t="str">
        <f>_xlfn.IFNA(VLOOKUP($B69,'SI Perf Network 072017'!$A$2:$AI$993,12,FALSE),"")</f>
        <v>Case Management / Health Home</v>
      </c>
      <c r="G69" s="2"/>
      <c r="H69" s="2">
        <v>1052875</v>
      </c>
      <c r="I69" s="2"/>
      <c r="J69" s="4">
        <f t="shared" ref="J69:J73" si="16">H69+I69</f>
        <v>1052875</v>
      </c>
    </row>
    <row r="70" spans="1:10" x14ac:dyDescent="0.25">
      <c r="A70" s="33"/>
      <c r="B70" s="2"/>
      <c r="C70" s="2"/>
      <c r="D70" s="10" t="str">
        <f>_xlfn.IFNA(VLOOKUP($B70,'SI Perf Network 072017'!$A$2:$AI$993,18,FALSE),"")</f>
        <v/>
      </c>
      <c r="E70" s="10" t="str">
        <f>_xlfn.IFNA(VLOOKUP($B70,'SI Perf Network 072017'!$A$2:$AI$993,13,FALSE),"")</f>
        <v/>
      </c>
      <c r="F70" s="10" t="str">
        <f>_xlfn.IFNA(VLOOKUP($B70,'SI Perf Network 072017'!$A$2:$AI$993,12,FALSE),"")</f>
        <v/>
      </c>
      <c r="G70" s="2"/>
      <c r="H70" s="2"/>
      <c r="I70" s="2"/>
      <c r="J70" s="4">
        <f t="shared" si="16"/>
        <v>0</v>
      </c>
    </row>
    <row r="71" spans="1:10" x14ac:dyDescent="0.25">
      <c r="A71" s="33"/>
      <c r="B71" s="2"/>
      <c r="C71" s="2"/>
      <c r="D71" s="10" t="str">
        <f>_xlfn.IFNA(VLOOKUP($B71,'SI Perf Network 072017'!$A$2:$AI$993,18,FALSE),"")</f>
        <v/>
      </c>
      <c r="E71" s="10" t="str">
        <f>_xlfn.IFNA(VLOOKUP($B71,'SI Perf Network 072017'!$A$2:$AI$993,13,FALSE),"")</f>
        <v/>
      </c>
      <c r="F71" s="10" t="str">
        <f>_xlfn.IFNA(VLOOKUP($B71,'SI Perf Network 072017'!$A$2:$AI$993,12,FALSE),"")</f>
        <v/>
      </c>
      <c r="G71" s="2"/>
      <c r="H71" s="2"/>
      <c r="I71" s="2"/>
      <c r="J71" s="4">
        <f t="shared" si="16"/>
        <v>0</v>
      </c>
    </row>
    <row r="72" spans="1:10" x14ac:dyDescent="0.25">
      <c r="A72" s="33"/>
      <c r="B72" s="2"/>
      <c r="C72" s="2"/>
      <c r="D72" s="10" t="str">
        <f>_xlfn.IFNA(VLOOKUP($B72,'SI Perf Network 072017'!$A$2:$AI$993,18,FALSE),"")</f>
        <v/>
      </c>
      <c r="E72" s="10" t="str">
        <f>_xlfn.IFNA(VLOOKUP($B72,'SI Perf Network 072017'!$A$2:$AI$993,13,FALSE),"")</f>
        <v/>
      </c>
      <c r="F72" s="10" t="str">
        <f>_xlfn.IFNA(VLOOKUP($B72,'SI Perf Network 072017'!$A$2:$AI$993,12,FALSE),"")</f>
        <v/>
      </c>
      <c r="G72" s="2"/>
      <c r="H72" s="2"/>
      <c r="I72" s="2"/>
      <c r="J72" s="4">
        <f t="shared" si="16"/>
        <v>0</v>
      </c>
    </row>
    <row r="73" spans="1:10" x14ac:dyDescent="0.25">
      <c r="A73" s="33"/>
      <c r="B73" s="2"/>
      <c r="C73" s="2"/>
      <c r="D73" s="10" t="str">
        <f>_xlfn.IFNA(VLOOKUP($B73,'SI Perf Network 072017'!$A$2:$AI$993,18,FALSE),"")</f>
        <v/>
      </c>
      <c r="E73" s="10" t="str">
        <f>_xlfn.IFNA(VLOOKUP($B73,'SI Perf Network 072017'!$A$2:$AI$993,13,FALSE),"")</f>
        <v/>
      </c>
      <c r="F73" s="10" t="str">
        <f>_xlfn.IFNA(VLOOKUP($B73,'SI Perf Network 072017'!$A$2:$AI$993,12,FALSE),"")</f>
        <v/>
      </c>
      <c r="G73" s="2"/>
      <c r="H73" s="2"/>
      <c r="I73" s="2"/>
      <c r="J73" s="4">
        <f t="shared" si="16"/>
        <v>0</v>
      </c>
    </row>
    <row r="74" spans="1:10" x14ac:dyDescent="0.25">
      <c r="A74" s="33"/>
      <c r="B74" s="2"/>
      <c r="C74" s="2"/>
      <c r="D74" s="10" t="str">
        <f>_xlfn.IFNA(VLOOKUP($B74,'SI Perf Network 072017'!$A$2:$AI$993,18,FALSE),"")</f>
        <v/>
      </c>
      <c r="E74" s="10" t="str">
        <f>_xlfn.IFNA(VLOOKUP($B74,'SI Perf Network 072017'!$A$2:$AI$993,13,FALSE),"")</f>
        <v/>
      </c>
      <c r="F74" s="10" t="str">
        <f>_xlfn.IFNA(VLOOKUP($B74,'SI Perf Network 072017'!$A$2:$AI$993,12,FALSE),"")</f>
        <v/>
      </c>
      <c r="G74" s="2"/>
      <c r="H74" s="2"/>
      <c r="I74" s="2"/>
      <c r="J74" s="4">
        <f>H74+I74</f>
        <v>0</v>
      </c>
    </row>
    <row r="75" spans="1:10" x14ac:dyDescent="0.25">
      <c r="A75" s="33"/>
      <c r="B75" s="31" t="s">
        <v>35</v>
      </c>
      <c r="C75" s="32"/>
      <c r="D75" s="32"/>
      <c r="E75" s="32"/>
      <c r="F75" s="32"/>
      <c r="G75" s="32"/>
      <c r="H75" s="32"/>
      <c r="I75" s="32"/>
      <c r="J75" s="32"/>
    </row>
    <row r="76" spans="1:10" x14ac:dyDescent="0.25">
      <c r="A76" s="8"/>
      <c r="B76" s="9"/>
      <c r="C76" s="9"/>
      <c r="D76" s="9"/>
      <c r="E76" s="9"/>
      <c r="F76" s="9"/>
      <c r="G76" s="9"/>
      <c r="H76" s="12">
        <f>SUM(H69:H74)</f>
        <v>1052875</v>
      </c>
      <c r="I76" s="12">
        <f t="shared" ref="I76:J76" si="17">SUM(I69:I74)</f>
        <v>0</v>
      </c>
      <c r="J76" s="12">
        <f t="shared" si="17"/>
        <v>1052875</v>
      </c>
    </row>
    <row r="77" spans="1:10" x14ac:dyDescent="0.25">
      <c r="A77" s="33" t="s">
        <v>18</v>
      </c>
      <c r="B77" s="2"/>
      <c r="C77" s="2"/>
      <c r="D77" s="20" t="s">
        <v>4370</v>
      </c>
      <c r="E77" s="10"/>
      <c r="F77" s="10"/>
      <c r="G77" s="2"/>
      <c r="H77" s="2">
        <v>70000</v>
      </c>
      <c r="I77" s="2"/>
      <c r="J77" s="4">
        <f t="shared" ref="J77:J81" si="18">H77+I77</f>
        <v>70000</v>
      </c>
    </row>
    <row r="78" spans="1:10" x14ac:dyDescent="0.25">
      <c r="A78" s="33"/>
      <c r="B78" s="2"/>
      <c r="C78" s="2"/>
      <c r="D78" t="s">
        <v>4135</v>
      </c>
      <c r="E78" s="10"/>
      <c r="F78" s="10"/>
      <c r="G78" s="2"/>
      <c r="H78" s="2">
        <v>85000</v>
      </c>
      <c r="I78" s="2"/>
      <c r="J78" s="4">
        <f t="shared" si="18"/>
        <v>85000</v>
      </c>
    </row>
    <row r="79" spans="1:10" x14ac:dyDescent="0.25">
      <c r="A79" s="33"/>
      <c r="B79" s="2"/>
      <c r="C79" s="2"/>
      <c r="D79" s="10" t="s">
        <v>2427</v>
      </c>
      <c r="E79" s="10"/>
      <c r="F79" s="10"/>
      <c r="G79" s="2"/>
      <c r="H79" s="2">
        <v>900</v>
      </c>
      <c r="I79" s="2"/>
      <c r="J79" s="4">
        <f t="shared" si="18"/>
        <v>900</v>
      </c>
    </row>
    <row r="80" spans="1:10" x14ac:dyDescent="0.25">
      <c r="A80" s="33"/>
      <c r="B80" s="2"/>
      <c r="C80" s="2"/>
      <c r="D80" t="s">
        <v>4144</v>
      </c>
      <c r="E80" s="10"/>
      <c r="F80" s="10"/>
      <c r="G80" s="2"/>
      <c r="H80" s="2">
        <v>12000</v>
      </c>
      <c r="I80" s="2"/>
      <c r="J80" s="4">
        <f t="shared" si="18"/>
        <v>12000</v>
      </c>
    </row>
    <row r="81" spans="1:10" x14ac:dyDescent="0.25">
      <c r="A81" s="33"/>
      <c r="B81" s="2"/>
      <c r="C81">
        <v>2952876</v>
      </c>
      <c r="D81" t="s">
        <v>789</v>
      </c>
      <c r="E81" s="10"/>
      <c r="F81" s="10"/>
      <c r="G81" s="2"/>
      <c r="H81" s="2">
        <v>9828</v>
      </c>
      <c r="I81" s="2"/>
      <c r="J81" s="4">
        <f t="shared" si="18"/>
        <v>9828</v>
      </c>
    </row>
    <row r="82" spans="1:10" x14ac:dyDescent="0.25">
      <c r="A82" s="33"/>
      <c r="B82" s="2"/>
      <c r="C82" s="2"/>
      <c r="D82" t="s">
        <v>4151</v>
      </c>
      <c r="E82" s="10"/>
      <c r="F82" s="10"/>
      <c r="G82" s="2"/>
      <c r="H82" s="2">
        <v>21763</v>
      </c>
      <c r="I82" s="2"/>
      <c r="J82" s="4">
        <f>H82+I82</f>
        <v>21763</v>
      </c>
    </row>
    <row r="83" spans="1:10" x14ac:dyDescent="0.25">
      <c r="A83" s="33"/>
      <c r="B83" s="31" t="s">
        <v>35</v>
      </c>
      <c r="C83" s="32"/>
      <c r="D83" s="32"/>
      <c r="E83" s="32"/>
      <c r="F83" s="32"/>
      <c r="G83" s="32"/>
      <c r="H83" s="32"/>
      <c r="I83" s="32"/>
      <c r="J83" s="32"/>
    </row>
    <row r="84" spans="1:10" x14ac:dyDescent="0.25">
      <c r="A84" s="8"/>
      <c r="B84" s="9"/>
      <c r="C84" s="9"/>
      <c r="D84" s="9"/>
      <c r="E84" s="9"/>
      <c r="F84" s="9"/>
      <c r="G84" s="9"/>
      <c r="H84" s="12">
        <f>SUM(H77:H82)</f>
        <v>199491</v>
      </c>
      <c r="I84" s="12">
        <f t="shared" ref="I84:J84" si="19">SUM(I77:I82)</f>
        <v>0</v>
      </c>
      <c r="J84" s="12">
        <f t="shared" si="19"/>
        <v>199491</v>
      </c>
    </row>
    <row r="85" spans="1:10" x14ac:dyDescent="0.25">
      <c r="A85" s="33" t="s">
        <v>19</v>
      </c>
      <c r="B85">
        <v>1023097698</v>
      </c>
      <c r="C85" s="2"/>
      <c r="D85" s="10" t="str">
        <f>_xlfn.IFNA(VLOOKUP($B85,'SI Perf Network 072017'!$A$2:$AI$993,18,FALSE),"")</f>
        <v>CARMEL RICHMOND NURSING HOME, INC.</v>
      </c>
      <c r="E85" s="10" t="str">
        <f>_xlfn.IFNA(VLOOKUP($B85,'SI Perf Network 072017'!$A$2:$AI$993,13,FALSE),"")</f>
        <v>Yes</v>
      </c>
      <c r="F85" s="10" t="str">
        <f>_xlfn.IFNA(VLOOKUP($B85,'SI Perf Network 072017'!$A$2:$AI$993,12,FALSE),"")</f>
        <v>All Other:: Nursing Home</v>
      </c>
      <c r="G85" s="2"/>
      <c r="H85" s="2">
        <v>164347</v>
      </c>
      <c r="I85" s="2"/>
      <c r="J85" s="4">
        <f t="shared" ref="J85:J89" si="20">H85+I85</f>
        <v>164347</v>
      </c>
    </row>
    <row r="86" spans="1:10" x14ac:dyDescent="0.25">
      <c r="A86" s="33"/>
      <c r="B86">
        <v>1417952417</v>
      </c>
      <c r="C86" s="2"/>
      <c r="D86" s="10" t="str">
        <f>_xlfn.IFNA(VLOOKUP($B86,'SI Perf Network 072017'!$A$2:$AI$993,18,FALSE),"")</f>
        <v>CLOVE LAKES HEALTH CARE AND REHABILITATION CENTER, INC.</v>
      </c>
      <c r="E86" s="10" t="str">
        <f>_xlfn.IFNA(VLOOKUP($B86,'SI Perf Network 072017'!$A$2:$AI$993,13,FALSE),"")</f>
        <v>Yes</v>
      </c>
      <c r="F86" s="10" t="str">
        <f>_xlfn.IFNA(VLOOKUP($B86,'SI Perf Network 072017'!$A$2:$AI$993,12,FALSE),"")</f>
        <v>All Other:: Nursing Home</v>
      </c>
      <c r="G86" s="2"/>
      <c r="H86" s="2">
        <v>187500</v>
      </c>
      <c r="I86" s="2"/>
      <c r="J86" s="4">
        <f t="shared" si="20"/>
        <v>187500</v>
      </c>
    </row>
    <row r="87" spans="1:10" x14ac:dyDescent="0.25">
      <c r="A87" s="33"/>
      <c r="B87">
        <v>1356331565</v>
      </c>
      <c r="C87" s="2"/>
      <c r="D87" s="10" t="str">
        <f>_xlfn.IFNA(VLOOKUP($B87,'SI Perf Network 072017'!$A$2:$AI$993,18,FALSE),"")</f>
        <v>EGER HEALTH CARE AND REHABILITATION CENTER</v>
      </c>
      <c r="E87" s="10" t="str">
        <f>_xlfn.IFNA(VLOOKUP($B87,'SI Perf Network 072017'!$A$2:$AI$993,13,FALSE),"")</f>
        <v>Yes</v>
      </c>
      <c r="F87" s="10" t="str">
        <f>_xlfn.IFNA(VLOOKUP($B87,'SI Perf Network 072017'!$A$2:$AI$993,12,FALSE),"")</f>
        <v>All Other:: Nursing Home</v>
      </c>
      <c r="G87" s="2"/>
      <c r="H87" s="2">
        <v>152831</v>
      </c>
      <c r="I87" s="2"/>
      <c r="J87" s="4">
        <f t="shared" si="20"/>
        <v>152831</v>
      </c>
    </row>
    <row r="88" spans="1:10" x14ac:dyDescent="0.25">
      <c r="A88" s="33"/>
      <c r="B88">
        <v>1174510648</v>
      </c>
      <c r="C88" s="2"/>
      <c r="D88" s="10" t="str">
        <f>_xlfn.IFNA(VLOOKUP($B88,'SI Perf Network 072017'!$A$2:$AI$993,18,FALSE),"")</f>
        <v>GOLDEN GATE REHABILITATION &amp; HEALTH CARE CENTER LLC</v>
      </c>
      <c r="E88" s="10" t="str">
        <f>_xlfn.IFNA(VLOOKUP($B88,'SI Perf Network 072017'!$A$2:$AI$993,13,FALSE),"")</f>
        <v>Yes</v>
      </c>
      <c r="F88" s="10" t="str">
        <f>_xlfn.IFNA(VLOOKUP($B88,'SI Perf Network 072017'!$A$2:$AI$993,12,FALSE),"")</f>
        <v>All Other:: Nursing Home</v>
      </c>
      <c r="G88" s="2"/>
      <c r="H88" s="2">
        <v>182500</v>
      </c>
      <c r="I88" s="2"/>
      <c r="J88" s="4">
        <f t="shared" si="20"/>
        <v>182500</v>
      </c>
    </row>
    <row r="89" spans="1:10" x14ac:dyDescent="0.25">
      <c r="A89" s="33"/>
      <c r="B89">
        <v>1548323157</v>
      </c>
      <c r="C89" s="2"/>
      <c r="D89" s="10" t="str">
        <f>_xlfn.IFNA(VLOOKUP($B89,'SI Perf Network 072017'!$A$2:$AI$993,18,FALSE),"")</f>
        <v>NEW VANDERBILT REHABILITATION AND CARE CENTER INC</v>
      </c>
      <c r="E89" s="10" t="str">
        <f>_xlfn.IFNA(VLOOKUP($B89,'SI Perf Network 072017'!$A$2:$AI$993,13,FALSE),"")</f>
        <v>Yes</v>
      </c>
      <c r="F89" s="10" t="str">
        <f>_xlfn.IFNA(VLOOKUP($B89,'SI Perf Network 072017'!$A$2:$AI$993,12,FALSE),"")</f>
        <v>All Other:: Nursing Home</v>
      </c>
      <c r="G89" s="2"/>
      <c r="H89" s="2">
        <v>195000</v>
      </c>
      <c r="I89" s="2"/>
      <c r="J89" s="4">
        <f t="shared" si="20"/>
        <v>195000</v>
      </c>
    </row>
    <row r="90" spans="1:10" x14ac:dyDescent="0.25">
      <c r="A90" s="33"/>
      <c r="B90">
        <v>1376813238</v>
      </c>
      <c r="C90" s="2"/>
      <c r="D90" s="10" t="str">
        <f>_xlfn.IFNA(VLOOKUP($B90,'SI Perf Network 072017'!$A$2:$AI$993,18,FALSE),"")</f>
        <v>SV OPERATING THREE LLC</v>
      </c>
      <c r="E90" s="10" t="str">
        <f>_xlfn.IFNA(VLOOKUP($B90,'SI Perf Network 072017'!$A$2:$AI$993,13,FALSE),"")</f>
        <v>Yes</v>
      </c>
      <c r="F90" s="10" t="str">
        <f>_xlfn.IFNA(VLOOKUP($B90,'SI Perf Network 072017'!$A$2:$AI$993,12,FALSE),"")</f>
        <v>All Other:: Nursing Home</v>
      </c>
      <c r="G90" s="2"/>
      <c r="H90" s="2">
        <v>157500</v>
      </c>
      <c r="I90" s="2"/>
      <c r="J90" s="4">
        <f>H90+I90</f>
        <v>157500</v>
      </c>
    </row>
    <row r="91" spans="1:10" x14ac:dyDescent="0.25">
      <c r="A91" s="33"/>
      <c r="B91">
        <v>1285642512</v>
      </c>
      <c r="C91" s="26"/>
      <c r="D91" t="s">
        <v>534</v>
      </c>
      <c r="E91" s="27" t="s">
        <v>237</v>
      </c>
      <c r="F91" s="10" t="str">
        <f>_xlfn.IFNA(VLOOKUP($B91,'SI Perf Network 072017'!$A$2:$AI$993,12,FALSE),"")</f>
        <v>All Other:: Nursing Home:: Pharmacy</v>
      </c>
      <c r="G91" s="26"/>
      <c r="H91" s="26">
        <v>82837</v>
      </c>
      <c r="I91" s="26"/>
      <c r="J91" s="28">
        <f>H91+I91</f>
        <v>82837</v>
      </c>
    </row>
    <row r="92" spans="1:10" x14ac:dyDescent="0.25">
      <c r="A92" s="33"/>
      <c r="B92">
        <v>1255327078</v>
      </c>
      <c r="C92" s="26"/>
      <c r="D92" t="s">
        <v>1007</v>
      </c>
      <c r="E92" s="27" t="s">
        <v>237</v>
      </c>
      <c r="F92" s="10" t="str">
        <f>_xlfn.IFNA(VLOOKUP($B92,'SI Perf Network 072017'!$A$2:$AI$993,12,FALSE),"")</f>
        <v>All Other:: Nursing Home</v>
      </c>
      <c r="G92" s="26"/>
      <c r="H92" s="26">
        <v>232500</v>
      </c>
      <c r="I92" s="26"/>
      <c r="J92" s="28">
        <f>H92+I92</f>
        <v>232500</v>
      </c>
    </row>
    <row r="93" spans="1:10" x14ac:dyDescent="0.25">
      <c r="A93" s="33"/>
      <c r="B93">
        <v>1447248273</v>
      </c>
      <c r="C93" s="26"/>
      <c r="D93" t="s">
        <v>1447</v>
      </c>
      <c r="E93" s="27" t="s">
        <v>237</v>
      </c>
      <c r="F93" s="10" t="str">
        <f>_xlfn.IFNA(VLOOKUP($B93,'SI Perf Network 072017'!$A$2:$AI$993,12,FALSE),"")</f>
        <v>All Other:: Nursing Home</v>
      </c>
      <c r="G93" s="26"/>
      <c r="H93" s="26">
        <v>232500</v>
      </c>
      <c r="I93" s="26"/>
      <c r="J93" s="28">
        <f>H93+I93</f>
        <v>232500</v>
      </c>
    </row>
    <row r="94" spans="1:10" x14ac:dyDescent="0.25">
      <c r="A94" s="33"/>
      <c r="B94">
        <v>1033200100</v>
      </c>
      <c r="C94" s="26"/>
      <c r="D94" t="s">
        <v>4372</v>
      </c>
      <c r="E94" s="27" t="s">
        <v>237</v>
      </c>
      <c r="F94" s="10" t="str">
        <f>_xlfn.IFNA(VLOOKUP($B94,'SI Perf Network 072017'!$A$2:$AI$993,12,FALSE),"")</f>
        <v>All Other:: Nursing Home</v>
      </c>
      <c r="G94" s="26"/>
      <c r="H94" s="26">
        <v>165000</v>
      </c>
      <c r="I94" s="26"/>
      <c r="J94" s="28">
        <f>H94+I94</f>
        <v>165000</v>
      </c>
    </row>
    <row r="95" spans="1:10" x14ac:dyDescent="0.25">
      <c r="A95" s="33"/>
      <c r="B95" s="31" t="s">
        <v>35</v>
      </c>
      <c r="C95" s="32"/>
      <c r="D95" s="32"/>
      <c r="E95" s="32"/>
      <c r="F95" s="32"/>
      <c r="G95" s="32"/>
      <c r="H95" s="32"/>
      <c r="I95" s="32"/>
      <c r="J95" s="32"/>
    </row>
    <row r="96" spans="1:10" x14ac:dyDescent="0.25">
      <c r="A96" s="8"/>
      <c r="B96" s="9"/>
      <c r="C96" s="9"/>
      <c r="D96" s="9"/>
      <c r="E96" s="9"/>
      <c r="F96" s="9"/>
      <c r="G96" s="9"/>
      <c r="H96" s="12">
        <f>SUM(H85:H94)</f>
        <v>1752515</v>
      </c>
      <c r="I96" s="12">
        <f>SUM(I85:I90)</f>
        <v>0</v>
      </c>
      <c r="J96" s="12">
        <f>SUM(J85:J90)</f>
        <v>1039678</v>
      </c>
    </row>
    <row r="97" spans="1:10" x14ac:dyDescent="0.25">
      <c r="A97" s="33" t="s">
        <v>20</v>
      </c>
      <c r="B97" s="2"/>
      <c r="C97" s="2"/>
      <c r="D97" s="10" t="str">
        <f>_xlfn.IFNA(VLOOKUP($B97,'SI Perf Network 072017'!$A$2:$AI$993,18,FALSE),"")</f>
        <v/>
      </c>
      <c r="E97" s="10" t="str">
        <f>_xlfn.IFNA(VLOOKUP($B97,'SI Perf Network 072017'!$A$2:$AI$993,13,FALSE),"")</f>
        <v/>
      </c>
      <c r="F97" s="10" t="str">
        <f>_xlfn.IFNA(VLOOKUP($B97,'SI Perf Network 072017'!$A$2:$AI$993,12,FALSE),"")</f>
        <v/>
      </c>
      <c r="G97" s="2"/>
      <c r="H97" s="2"/>
      <c r="I97" s="2"/>
      <c r="J97" s="4">
        <f t="shared" ref="J97:J101" si="21">H97+I97</f>
        <v>0</v>
      </c>
    </row>
    <row r="98" spans="1:10" x14ac:dyDescent="0.25">
      <c r="A98" s="33"/>
      <c r="B98" s="2"/>
      <c r="C98" s="2"/>
      <c r="D98" s="10" t="str">
        <f>_xlfn.IFNA(VLOOKUP($B98,'SI Perf Network 072017'!$A$2:$AI$993,18,FALSE),"")</f>
        <v/>
      </c>
      <c r="E98" s="10" t="str">
        <f>_xlfn.IFNA(VLOOKUP($B98,'SI Perf Network 072017'!$A$2:$AI$993,13,FALSE),"")</f>
        <v/>
      </c>
      <c r="F98" s="10" t="str">
        <f>_xlfn.IFNA(VLOOKUP($B98,'SI Perf Network 072017'!$A$2:$AI$993,12,FALSE),"")</f>
        <v/>
      </c>
      <c r="G98" s="2"/>
      <c r="H98" s="2"/>
      <c r="I98" s="2"/>
      <c r="J98" s="4">
        <f t="shared" si="21"/>
        <v>0</v>
      </c>
    </row>
    <row r="99" spans="1:10" x14ac:dyDescent="0.25">
      <c r="A99" s="33"/>
      <c r="B99" s="2"/>
      <c r="C99" s="2"/>
      <c r="D99" s="10" t="str">
        <f>_xlfn.IFNA(VLOOKUP($B99,'SI Perf Network 072017'!$A$2:$AI$993,18,FALSE),"")</f>
        <v/>
      </c>
      <c r="E99" s="10" t="str">
        <f>_xlfn.IFNA(VLOOKUP($B99,'SI Perf Network 072017'!$A$2:$AI$993,13,FALSE),"")</f>
        <v/>
      </c>
      <c r="F99" s="10" t="str">
        <f>_xlfn.IFNA(VLOOKUP($B99,'SI Perf Network 072017'!$A$2:$AI$993,12,FALSE),"")</f>
        <v/>
      </c>
      <c r="G99" s="2"/>
      <c r="H99" s="2"/>
      <c r="I99" s="2"/>
      <c r="J99" s="4">
        <f t="shared" si="21"/>
        <v>0</v>
      </c>
    </row>
    <row r="100" spans="1:10" x14ac:dyDescent="0.25">
      <c r="A100" s="33"/>
      <c r="B100" s="2"/>
      <c r="C100" s="2"/>
      <c r="D100" s="10" t="str">
        <f>_xlfn.IFNA(VLOOKUP($B100,'SI Perf Network 072017'!$A$2:$AI$993,18,FALSE),"")</f>
        <v/>
      </c>
      <c r="E100" s="10" t="str">
        <f>_xlfn.IFNA(VLOOKUP($B100,'SI Perf Network 072017'!$A$2:$AI$993,13,FALSE),"")</f>
        <v/>
      </c>
      <c r="F100" s="10" t="str">
        <f>_xlfn.IFNA(VLOOKUP($B100,'SI Perf Network 072017'!$A$2:$AI$993,12,FALSE),"")</f>
        <v/>
      </c>
      <c r="G100" s="2"/>
      <c r="H100" s="2"/>
      <c r="I100" s="2"/>
      <c r="J100" s="4">
        <f t="shared" si="21"/>
        <v>0</v>
      </c>
    </row>
    <row r="101" spans="1:10" x14ac:dyDescent="0.25">
      <c r="A101" s="33"/>
      <c r="B101" s="2"/>
      <c r="C101" s="2"/>
      <c r="D101" s="10" t="str">
        <f>_xlfn.IFNA(VLOOKUP($B101,'SI Perf Network 072017'!$A$2:$AI$993,18,FALSE),"")</f>
        <v/>
      </c>
      <c r="E101" s="10" t="str">
        <f>_xlfn.IFNA(VLOOKUP($B101,'SI Perf Network 072017'!$A$2:$AI$993,13,FALSE),"")</f>
        <v/>
      </c>
      <c r="F101" s="10" t="str">
        <f>_xlfn.IFNA(VLOOKUP($B101,'SI Perf Network 072017'!$A$2:$AI$993,12,FALSE),"")</f>
        <v/>
      </c>
      <c r="G101" s="2"/>
      <c r="H101" s="2"/>
      <c r="I101" s="2"/>
      <c r="J101" s="4">
        <f t="shared" si="21"/>
        <v>0</v>
      </c>
    </row>
    <row r="102" spans="1:10" x14ac:dyDescent="0.25">
      <c r="A102" s="33"/>
      <c r="B102" s="2"/>
      <c r="C102" s="2"/>
      <c r="D102" s="10" t="str">
        <f>_xlfn.IFNA(VLOOKUP($B102,'SI Perf Network 072017'!$A$2:$AI$993,18,FALSE),"")</f>
        <v/>
      </c>
      <c r="E102" s="10" t="str">
        <f>_xlfn.IFNA(VLOOKUP($B102,'SI Perf Network 072017'!$A$2:$AI$993,13,FALSE),"")</f>
        <v/>
      </c>
      <c r="F102" s="10" t="str">
        <f>_xlfn.IFNA(VLOOKUP($B102,'SI Perf Network 072017'!$A$2:$AI$993,12,FALSE),"")</f>
        <v/>
      </c>
      <c r="G102" s="2"/>
      <c r="H102" s="2"/>
      <c r="I102" s="2"/>
      <c r="J102" s="4">
        <f>H102+I102</f>
        <v>0</v>
      </c>
    </row>
    <row r="103" spans="1:10" x14ac:dyDescent="0.25">
      <c r="A103" s="33"/>
      <c r="B103" s="31" t="s">
        <v>35</v>
      </c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8"/>
      <c r="B104" s="9"/>
      <c r="C104" s="9"/>
      <c r="D104" s="9"/>
      <c r="E104" s="9"/>
      <c r="F104" s="9"/>
      <c r="G104" s="9"/>
      <c r="H104" s="12">
        <f>SUM(H97:H102)</f>
        <v>0</v>
      </c>
      <c r="I104" s="12">
        <f t="shared" ref="I104:J104" si="22">SUM(I97:I102)</f>
        <v>0</v>
      </c>
      <c r="J104" s="12">
        <f t="shared" si="22"/>
        <v>0</v>
      </c>
    </row>
    <row r="105" spans="1:10" x14ac:dyDescent="0.25">
      <c r="A105" s="33" t="s">
        <v>21</v>
      </c>
      <c r="B105" s="2"/>
      <c r="C105" s="2"/>
      <c r="D105" s="10" t="str">
        <f>_xlfn.IFNA(VLOOKUP($B105,'SI Perf Network 072017'!$A$2:$AI$993,18,FALSE),"")</f>
        <v/>
      </c>
      <c r="E105" s="10" t="str">
        <f>_xlfn.IFNA(VLOOKUP($B105,'SI Perf Network 072017'!$A$2:$AI$993,13,FALSE),"")</f>
        <v/>
      </c>
      <c r="F105" s="10" t="str">
        <f>_xlfn.IFNA(VLOOKUP($B105,'SI Perf Network 072017'!$A$2:$AI$993,12,FALSE),"")</f>
        <v/>
      </c>
      <c r="G105" s="2"/>
      <c r="H105" s="2"/>
      <c r="I105" s="2"/>
      <c r="J105" s="4">
        <f t="shared" ref="J105:J109" si="23">H105+I105</f>
        <v>0</v>
      </c>
    </row>
    <row r="106" spans="1:10" x14ac:dyDescent="0.25">
      <c r="A106" s="33"/>
      <c r="B106" s="2"/>
      <c r="C106" s="2"/>
      <c r="D106" s="10" t="str">
        <f>_xlfn.IFNA(VLOOKUP($B106,'SI Perf Network 072017'!$A$2:$AI$993,18,FALSE),"")</f>
        <v/>
      </c>
      <c r="E106" s="10" t="str">
        <f>_xlfn.IFNA(VLOOKUP($B106,'SI Perf Network 072017'!$A$2:$AI$993,13,FALSE),"")</f>
        <v/>
      </c>
      <c r="F106" s="10" t="str">
        <f>_xlfn.IFNA(VLOOKUP($B106,'SI Perf Network 072017'!$A$2:$AI$993,12,FALSE),"")</f>
        <v/>
      </c>
      <c r="G106" s="2"/>
      <c r="H106" s="2"/>
      <c r="I106" s="2"/>
      <c r="J106" s="4">
        <f t="shared" si="23"/>
        <v>0</v>
      </c>
    </row>
    <row r="107" spans="1:10" x14ac:dyDescent="0.25">
      <c r="A107" s="33"/>
      <c r="B107" s="2"/>
      <c r="C107" s="2"/>
      <c r="D107" s="10" t="str">
        <f>_xlfn.IFNA(VLOOKUP($B107,'SI Perf Network 072017'!$A$2:$AI$993,18,FALSE),"")</f>
        <v/>
      </c>
      <c r="E107" s="10" t="str">
        <f>_xlfn.IFNA(VLOOKUP($B107,'SI Perf Network 072017'!$A$2:$AI$993,13,FALSE),"")</f>
        <v/>
      </c>
      <c r="F107" s="10" t="str">
        <f>_xlfn.IFNA(VLOOKUP($B107,'SI Perf Network 072017'!$A$2:$AI$993,12,FALSE),"")</f>
        <v/>
      </c>
      <c r="G107" s="2"/>
      <c r="H107" s="2"/>
      <c r="I107" s="2"/>
      <c r="J107" s="4">
        <f t="shared" si="23"/>
        <v>0</v>
      </c>
    </row>
    <row r="108" spans="1:10" x14ac:dyDescent="0.25">
      <c r="A108" s="33"/>
      <c r="B108" s="2"/>
      <c r="C108" s="2"/>
      <c r="D108" s="10" t="str">
        <f>_xlfn.IFNA(VLOOKUP($B108,'SI Perf Network 072017'!$A$2:$AI$993,18,FALSE),"")</f>
        <v/>
      </c>
      <c r="E108" s="10" t="str">
        <f>_xlfn.IFNA(VLOOKUP($B108,'SI Perf Network 072017'!$A$2:$AI$993,13,FALSE),"")</f>
        <v/>
      </c>
      <c r="F108" s="10" t="str">
        <f>_xlfn.IFNA(VLOOKUP($B108,'SI Perf Network 072017'!$A$2:$AI$993,12,FALSE),"")</f>
        <v/>
      </c>
      <c r="G108" s="2"/>
      <c r="H108" s="2"/>
      <c r="I108" s="2"/>
      <c r="J108" s="4">
        <f t="shared" si="23"/>
        <v>0</v>
      </c>
    </row>
    <row r="109" spans="1:10" x14ac:dyDescent="0.25">
      <c r="A109" s="33"/>
      <c r="B109" s="2"/>
      <c r="C109" s="2"/>
      <c r="D109" s="10" t="str">
        <f>_xlfn.IFNA(VLOOKUP($B109,'SI Perf Network 072017'!$A$2:$AI$993,18,FALSE),"")</f>
        <v/>
      </c>
      <c r="E109" s="10" t="str">
        <f>_xlfn.IFNA(VLOOKUP($B109,'SI Perf Network 072017'!$A$2:$AI$993,13,FALSE),"")</f>
        <v/>
      </c>
      <c r="F109" s="10" t="str">
        <f>_xlfn.IFNA(VLOOKUP($B109,'SI Perf Network 072017'!$A$2:$AI$993,12,FALSE),"")</f>
        <v/>
      </c>
      <c r="G109" s="2"/>
      <c r="H109" s="2"/>
      <c r="I109" s="2"/>
      <c r="J109" s="4">
        <f t="shared" si="23"/>
        <v>0</v>
      </c>
    </row>
    <row r="110" spans="1:10" x14ac:dyDescent="0.25">
      <c r="A110" s="33"/>
      <c r="B110" s="2"/>
      <c r="C110" s="2"/>
      <c r="D110" s="10" t="str">
        <f>_xlfn.IFNA(VLOOKUP($B110,'SI Perf Network 072017'!$A$2:$AI$993,18,FALSE),"")</f>
        <v/>
      </c>
      <c r="E110" s="10" t="str">
        <f>_xlfn.IFNA(VLOOKUP($B110,'SI Perf Network 072017'!$A$2:$AI$993,13,FALSE),"")</f>
        <v/>
      </c>
      <c r="F110" s="10" t="str">
        <f>_xlfn.IFNA(VLOOKUP($B110,'SI Perf Network 072017'!$A$2:$AI$993,12,FALSE),"")</f>
        <v/>
      </c>
      <c r="G110" s="2"/>
      <c r="H110" s="2"/>
      <c r="I110" s="2"/>
      <c r="J110" s="4">
        <f>H110+I110</f>
        <v>0</v>
      </c>
    </row>
    <row r="111" spans="1:10" x14ac:dyDescent="0.25">
      <c r="A111" s="33"/>
      <c r="B111" s="31" t="s">
        <v>35</v>
      </c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8"/>
      <c r="B112" s="9"/>
      <c r="C112" s="9"/>
      <c r="D112" s="9"/>
      <c r="E112" s="9"/>
      <c r="F112" s="9"/>
      <c r="G112" s="9"/>
      <c r="H112" s="12">
        <f>SUM(H105:H110)</f>
        <v>0</v>
      </c>
      <c r="I112" s="12">
        <f t="shared" ref="I112:J112" si="24">SUM(I105:I110)</f>
        <v>0</v>
      </c>
      <c r="J112" s="12">
        <f t="shared" si="24"/>
        <v>0</v>
      </c>
    </row>
    <row r="113" spans="1:10" x14ac:dyDescent="0.25">
      <c r="A113" s="33" t="s">
        <v>22</v>
      </c>
      <c r="B113">
        <v>1801993753</v>
      </c>
      <c r="C113" s="2"/>
      <c r="D113" s="10" t="str">
        <f>_xlfn.IFNA(VLOOKUP($B113,'SI Perf Network 072017'!$A$2:$AI$993,18,FALSE),"")</f>
        <v>EMPIRE STATE HOME CARE SERVICES INC</v>
      </c>
      <c r="E113" s="10" t="str">
        <f>_xlfn.IFNA(VLOOKUP($B113,'SI Perf Network 072017'!$A$2:$AI$993,13,FALSE),"")</f>
        <v>Yes</v>
      </c>
      <c r="F113" s="10" t="str">
        <f>_xlfn.IFNA(VLOOKUP($B113,'SI Perf Network 072017'!$A$2:$AI$993,12,FALSE),"")</f>
        <v>All Other</v>
      </c>
      <c r="G113" s="2"/>
      <c r="H113" s="2">
        <v>75000</v>
      </c>
      <c r="I113" s="2"/>
      <c r="J113" s="4">
        <f t="shared" ref="J113:J117" si="25">H113+I113</f>
        <v>75000</v>
      </c>
    </row>
    <row r="114" spans="1:10" x14ac:dyDescent="0.25">
      <c r="A114" s="33"/>
      <c r="B114">
        <v>1386713220</v>
      </c>
      <c r="C114" s="2"/>
      <c r="D114" s="10" t="str">
        <f>_xlfn.IFNA(VLOOKUP($B114,'SI Perf Network 072017'!$A$2:$AI$993,18,FALSE),"")</f>
        <v>VISITING NURSE ASSOCIATION HEALTH CARE SERVICES INC</v>
      </c>
      <c r="E114" s="10" t="str">
        <f>_xlfn.IFNA(VLOOKUP($B114,'SI Perf Network 072017'!$A$2:$AI$993,13,FALSE),"")</f>
        <v>Yes</v>
      </c>
      <c r="F114" s="10" t="str">
        <f>_xlfn.IFNA(VLOOKUP($B114,'SI Perf Network 072017'!$A$2:$AI$993,12,FALSE),"")</f>
        <v>All Other</v>
      </c>
      <c r="G114" s="2"/>
      <c r="H114" s="2">
        <v>100000</v>
      </c>
      <c r="I114" s="2"/>
      <c r="J114" s="4">
        <f t="shared" si="25"/>
        <v>100000</v>
      </c>
    </row>
    <row r="115" spans="1:10" ht="45" x14ac:dyDescent="0.25">
      <c r="A115" s="33"/>
      <c r="B115">
        <v>1528059805</v>
      </c>
      <c r="C115" s="2"/>
      <c r="D115" t="s">
        <v>990</v>
      </c>
      <c r="E115" s="10" t="str">
        <f>_xlfn.IFNA(VLOOKUP($B115,'SI Perf Network 072017'!$A$2:$AI$993,13,FALSE),"")</f>
        <v>Yes</v>
      </c>
      <c r="F115" s="20" t="str">
        <f>_xlfn.IFNA(VLOOKUP($B115,'SI Perf Network 072017'!$A$2:$AI$993,12,FALSE),"")</f>
        <v>All Other:: Case Management / Health Home:: Hospice:: Mental Health:: Substance Abuse</v>
      </c>
      <c r="G115" s="2"/>
      <c r="H115" s="2">
        <v>144705</v>
      </c>
      <c r="I115" s="2"/>
      <c r="J115" s="4">
        <f t="shared" si="25"/>
        <v>144705</v>
      </c>
    </row>
    <row r="116" spans="1:10" x14ac:dyDescent="0.25">
      <c r="A116" s="33"/>
      <c r="B116" s="2"/>
      <c r="C116" s="2"/>
      <c r="D116" s="10" t="str">
        <f>_xlfn.IFNA(VLOOKUP($B116,'SI Perf Network 072017'!$A$2:$AI$993,18,FALSE),"")</f>
        <v/>
      </c>
      <c r="E116" s="10" t="str">
        <f>_xlfn.IFNA(VLOOKUP($B116,'SI Perf Network 072017'!$A$2:$AI$993,13,FALSE),"")</f>
        <v/>
      </c>
      <c r="F116" s="10" t="str">
        <f>_xlfn.IFNA(VLOOKUP($B116,'SI Perf Network 072017'!$A$2:$AI$993,12,FALSE),"")</f>
        <v/>
      </c>
      <c r="G116" s="2"/>
      <c r="H116" s="2"/>
      <c r="I116" s="2"/>
      <c r="J116" s="4">
        <f t="shared" si="25"/>
        <v>0</v>
      </c>
    </row>
    <row r="117" spans="1:10" x14ac:dyDescent="0.25">
      <c r="A117" s="33"/>
      <c r="B117" s="2"/>
      <c r="C117" s="2"/>
      <c r="D117" s="10" t="str">
        <f>_xlfn.IFNA(VLOOKUP($B117,'SI Perf Network 072017'!$A$2:$AI$993,18,FALSE),"")</f>
        <v/>
      </c>
      <c r="E117" s="10" t="str">
        <f>_xlfn.IFNA(VLOOKUP($B117,'SI Perf Network 072017'!$A$2:$AI$993,13,FALSE),"")</f>
        <v/>
      </c>
      <c r="F117" s="10" t="str">
        <f>_xlfn.IFNA(VLOOKUP($B117,'SI Perf Network 072017'!$A$2:$AI$993,12,FALSE),"")</f>
        <v/>
      </c>
      <c r="G117" s="2"/>
      <c r="H117" s="2"/>
      <c r="I117" s="2"/>
      <c r="J117" s="4">
        <f t="shared" si="25"/>
        <v>0</v>
      </c>
    </row>
    <row r="118" spans="1:10" x14ac:dyDescent="0.25">
      <c r="A118" s="33"/>
      <c r="B118" s="2"/>
      <c r="C118" s="2"/>
      <c r="D118" s="10" t="str">
        <f>_xlfn.IFNA(VLOOKUP($B118,'SI Perf Network 072017'!$A$2:$AI$993,18,FALSE),"")</f>
        <v/>
      </c>
      <c r="E118" s="10" t="str">
        <f>_xlfn.IFNA(VLOOKUP($B118,'SI Perf Network 072017'!$A$2:$AI$993,13,FALSE),"")</f>
        <v/>
      </c>
      <c r="F118" s="10" t="str">
        <f>_xlfn.IFNA(VLOOKUP($B118,'SI Perf Network 072017'!$A$2:$AI$993,12,FALSE),"")</f>
        <v/>
      </c>
      <c r="G118" s="2"/>
      <c r="H118" s="2"/>
      <c r="I118" s="2"/>
      <c r="J118" s="4">
        <f>H118+I118</f>
        <v>0</v>
      </c>
    </row>
    <row r="119" spans="1:10" x14ac:dyDescent="0.25">
      <c r="A119" s="33"/>
      <c r="B119" s="31" t="s">
        <v>35</v>
      </c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8"/>
      <c r="B120" s="9"/>
      <c r="C120" s="9"/>
      <c r="D120" s="9"/>
      <c r="E120" s="9"/>
      <c r="F120" s="9"/>
      <c r="G120" s="9"/>
      <c r="H120" s="12">
        <f>SUM(H113:H118)</f>
        <v>319705</v>
      </c>
      <c r="I120" s="12">
        <f t="shared" ref="I120:J120" si="26">SUM(I113:I118)</f>
        <v>0</v>
      </c>
      <c r="J120" s="12">
        <f t="shared" si="26"/>
        <v>319705</v>
      </c>
    </row>
    <row r="121" spans="1:10" x14ac:dyDescent="0.25">
      <c r="A121" s="33" t="s">
        <v>24</v>
      </c>
      <c r="B121" s="2"/>
      <c r="C121" s="2"/>
      <c r="D121" s="10" t="s">
        <v>38</v>
      </c>
      <c r="E121" s="10"/>
      <c r="F121" s="10" t="s">
        <v>39</v>
      </c>
      <c r="G121" s="2"/>
      <c r="H121" s="2">
        <v>7000</v>
      </c>
      <c r="I121" s="2"/>
      <c r="J121" s="4">
        <f t="shared" ref="J121:J125" si="27">H121+I121</f>
        <v>7000</v>
      </c>
    </row>
    <row r="122" spans="1:10" x14ac:dyDescent="0.25">
      <c r="A122" s="33"/>
      <c r="B122" s="2"/>
      <c r="C122" s="2"/>
      <c r="D122" s="10" t="s">
        <v>40</v>
      </c>
      <c r="E122" s="10"/>
      <c r="F122" s="10" t="s">
        <v>39</v>
      </c>
      <c r="G122" s="2"/>
      <c r="H122" s="2">
        <v>259430</v>
      </c>
      <c r="I122" s="2"/>
      <c r="J122" s="4">
        <f t="shared" si="27"/>
        <v>259430</v>
      </c>
    </row>
    <row r="123" spans="1:10" x14ac:dyDescent="0.25">
      <c r="A123" s="33"/>
      <c r="B123" s="25">
        <v>1003093436</v>
      </c>
      <c r="C123" s="2"/>
      <c r="D123" s="20" t="s">
        <v>4369</v>
      </c>
      <c r="E123" s="10"/>
      <c r="F123" s="10" t="s">
        <v>13</v>
      </c>
      <c r="G123" s="2"/>
      <c r="H123" s="2">
        <v>40000</v>
      </c>
      <c r="I123" s="2"/>
      <c r="J123" s="4">
        <f t="shared" si="27"/>
        <v>40000</v>
      </c>
    </row>
    <row r="124" spans="1:10" x14ac:dyDescent="0.25">
      <c r="A124" s="33"/>
      <c r="B124" s="2"/>
      <c r="C124" s="2"/>
      <c r="D124" s="10"/>
      <c r="E124" s="10"/>
      <c r="F124" s="20"/>
      <c r="G124" s="2"/>
      <c r="H124" s="2"/>
      <c r="I124" s="2"/>
      <c r="J124" s="4">
        <f t="shared" si="27"/>
        <v>0</v>
      </c>
    </row>
    <row r="125" spans="1:10" x14ac:dyDescent="0.25">
      <c r="A125" s="33"/>
      <c r="B125" s="2"/>
      <c r="C125" s="2"/>
      <c r="D125" s="10"/>
      <c r="E125" s="10"/>
      <c r="F125" s="10"/>
      <c r="G125" s="2"/>
      <c r="H125" s="2"/>
      <c r="I125" s="2"/>
      <c r="J125" s="4">
        <f t="shared" si="27"/>
        <v>0</v>
      </c>
    </row>
    <row r="126" spans="1:10" x14ac:dyDescent="0.25">
      <c r="A126" s="33"/>
      <c r="B126" s="2"/>
      <c r="C126" s="2"/>
      <c r="D126" s="10"/>
      <c r="E126" s="10"/>
      <c r="F126" s="10"/>
      <c r="G126" s="2"/>
      <c r="H126" s="2"/>
      <c r="I126" s="2"/>
      <c r="J126" s="4">
        <f>H126+I126</f>
        <v>0</v>
      </c>
    </row>
    <row r="127" spans="1:10" x14ac:dyDescent="0.25">
      <c r="A127" s="33"/>
      <c r="B127" s="31" t="s">
        <v>35</v>
      </c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8"/>
      <c r="B128" s="9"/>
      <c r="C128" s="9"/>
      <c r="D128" s="9"/>
      <c r="E128" s="9"/>
      <c r="F128" s="9"/>
      <c r="G128" s="9"/>
      <c r="H128" s="12">
        <f>SUM(H121:H126)</f>
        <v>306430</v>
      </c>
      <c r="I128" s="12">
        <f t="shared" ref="I128:J128" si="28">SUM(I121:I126)</f>
        <v>0</v>
      </c>
      <c r="J128" s="12">
        <f t="shared" si="28"/>
        <v>306430</v>
      </c>
    </row>
    <row r="129" spans="1:10" x14ac:dyDescent="0.25">
      <c r="A129" s="33" t="s">
        <v>25</v>
      </c>
      <c r="B129" s="2"/>
      <c r="C129" s="2"/>
      <c r="D129" s="10" t="str">
        <f>_xlfn.IFNA(VLOOKUP($B129,'SI Perf Network 072017'!$A$2:$AI$993,18,FALSE),"")</f>
        <v/>
      </c>
      <c r="E129" s="10" t="str">
        <f>_xlfn.IFNA(VLOOKUP($B129,'SI Perf Network 072017'!$A$2:$AI$993,13,FALSE),"")</f>
        <v/>
      </c>
      <c r="F129" s="10" t="str">
        <f>_xlfn.IFNA(VLOOKUP($B129,'SI Perf Network 072017'!$A$2:$AI$993,12,FALSE),"")</f>
        <v/>
      </c>
      <c r="G129" s="2"/>
      <c r="H129" s="2"/>
      <c r="I129" s="2"/>
      <c r="J129" s="4">
        <f t="shared" ref="J129:J133" si="29">H129+I129</f>
        <v>0</v>
      </c>
    </row>
    <row r="130" spans="1:10" x14ac:dyDescent="0.25">
      <c r="A130" s="33"/>
      <c r="B130" s="2"/>
      <c r="C130" s="2"/>
      <c r="D130" s="10" t="str">
        <f>_xlfn.IFNA(VLOOKUP($B130,'SI Perf Network 072017'!$A$2:$AI$993,18,FALSE),"")</f>
        <v/>
      </c>
      <c r="E130" s="10" t="str">
        <f>_xlfn.IFNA(VLOOKUP($B130,'SI Perf Network 072017'!$A$2:$AI$993,13,FALSE),"")</f>
        <v/>
      </c>
      <c r="F130" s="10" t="str">
        <f>_xlfn.IFNA(VLOOKUP($B130,'SI Perf Network 072017'!$A$2:$AI$993,12,FALSE),"")</f>
        <v/>
      </c>
      <c r="G130" s="2"/>
      <c r="H130" s="2"/>
      <c r="I130" s="2"/>
      <c r="J130" s="4">
        <f t="shared" si="29"/>
        <v>0</v>
      </c>
    </row>
    <row r="131" spans="1:10" x14ac:dyDescent="0.25">
      <c r="A131" s="33"/>
      <c r="B131" s="2"/>
      <c r="C131" s="2"/>
      <c r="D131" s="10" t="str">
        <f>_xlfn.IFNA(VLOOKUP($B131,'SI Perf Network 072017'!$A$2:$AI$993,18,FALSE),"")</f>
        <v/>
      </c>
      <c r="E131" s="10" t="str">
        <f>_xlfn.IFNA(VLOOKUP($B131,'SI Perf Network 072017'!$A$2:$AI$993,13,FALSE),"")</f>
        <v/>
      </c>
      <c r="F131" s="10" t="str">
        <f>_xlfn.IFNA(VLOOKUP($B131,'SI Perf Network 072017'!$A$2:$AI$993,12,FALSE),"")</f>
        <v/>
      </c>
      <c r="G131" s="2"/>
      <c r="H131" s="2"/>
      <c r="I131" s="2"/>
      <c r="J131" s="4">
        <f t="shared" si="29"/>
        <v>0</v>
      </c>
    </row>
    <row r="132" spans="1:10" x14ac:dyDescent="0.25">
      <c r="A132" s="33"/>
      <c r="B132" s="2"/>
      <c r="C132" s="2"/>
      <c r="D132" s="10" t="str">
        <f>_xlfn.IFNA(VLOOKUP($B132,'SI Perf Network 072017'!$A$2:$AI$993,18,FALSE),"")</f>
        <v/>
      </c>
      <c r="E132" s="10" t="str">
        <f>_xlfn.IFNA(VLOOKUP($B132,'SI Perf Network 072017'!$A$2:$AI$993,13,FALSE),"")</f>
        <v/>
      </c>
      <c r="F132" s="10" t="str">
        <f>_xlfn.IFNA(VLOOKUP($B132,'SI Perf Network 072017'!$A$2:$AI$993,12,FALSE),"")</f>
        <v/>
      </c>
      <c r="G132" s="2"/>
      <c r="H132" s="2"/>
      <c r="I132" s="2"/>
      <c r="J132" s="4">
        <f t="shared" si="29"/>
        <v>0</v>
      </c>
    </row>
    <row r="133" spans="1:10" x14ac:dyDescent="0.25">
      <c r="A133" s="33"/>
      <c r="B133" s="2"/>
      <c r="C133" s="2"/>
      <c r="D133" s="10" t="str">
        <f>_xlfn.IFNA(VLOOKUP($B133,'SI Perf Network 072017'!$A$2:$AI$993,18,FALSE),"")</f>
        <v/>
      </c>
      <c r="E133" s="10" t="str">
        <f>_xlfn.IFNA(VLOOKUP($B133,'SI Perf Network 072017'!$A$2:$AI$993,13,FALSE),"")</f>
        <v/>
      </c>
      <c r="F133" s="10" t="str">
        <f>_xlfn.IFNA(VLOOKUP($B133,'SI Perf Network 072017'!$A$2:$AI$993,12,FALSE),"")</f>
        <v/>
      </c>
      <c r="G133" s="2"/>
      <c r="H133" s="2"/>
      <c r="I133" s="2"/>
      <c r="J133" s="4">
        <f t="shared" si="29"/>
        <v>0</v>
      </c>
    </row>
    <row r="134" spans="1:10" x14ac:dyDescent="0.25">
      <c r="A134" s="33"/>
      <c r="B134" s="2"/>
      <c r="C134" s="2"/>
      <c r="D134" s="10" t="str">
        <f>_xlfn.IFNA(VLOOKUP($B134,'SI Perf Network 072017'!$A$2:$AI$993,18,FALSE),"")</f>
        <v/>
      </c>
      <c r="E134" s="10" t="str">
        <f>_xlfn.IFNA(VLOOKUP($B134,'SI Perf Network 072017'!$A$2:$AI$993,13,FALSE),"")</f>
        <v/>
      </c>
      <c r="F134" s="10" t="str">
        <f>_xlfn.IFNA(VLOOKUP($B134,'SI Perf Network 072017'!$A$2:$AI$993,12,FALSE),"")</f>
        <v/>
      </c>
      <c r="G134" s="2"/>
      <c r="H134" s="2"/>
      <c r="I134" s="2"/>
      <c r="J134" s="4">
        <f>H134+I134</f>
        <v>0</v>
      </c>
    </row>
    <row r="135" spans="1:10" x14ac:dyDescent="0.25">
      <c r="A135" s="33"/>
      <c r="B135" s="31" t="s">
        <v>35</v>
      </c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8"/>
      <c r="B136" s="9"/>
      <c r="C136" s="9"/>
      <c r="D136" s="9"/>
      <c r="E136" s="9"/>
      <c r="F136" s="9"/>
      <c r="G136" s="9"/>
      <c r="H136" s="12">
        <f>SUM(H129:H134)</f>
        <v>0</v>
      </c>
      <c r="I136" s="12">
        <f t="shared" ref="I136:J136" si="30">SUM(I129:I134)</f>
        <v>0</v>
      </c>
      <c r="J136" s="12">
        <f t="shared" si="30"/>
        <v>0</v>
      </c>
    </row>
    <row r="137" spans="1:10" x14ac:dyDescent="0.25">
      <c r="A137" s="33" t="s">
        <v>25</v>
      </c>
      <c r="B137" s="2"/>
      <c r="C137" s="2"/>
      <c r="D137" s="10" t="str">
        <f>_xlfn.IFNA(VLOOKUP($B137,'SI Perf Network 072017'!$A$2:$AI$993,18,FALSE),"")</f>
        <v/>
      </c>
      <c r="E137" s="10" t="str">
        <f>_xlfn.IFNA(VLOOKUP($B137,'SI Perf Network 072017'!$A$2:$AI$993,13,FALSE),"")</f>
        <v/>
      </c>
      <c r="F137" s="10" t="str">
        <f>_xlfn.IFNA(VLOOKUP($B137,'SI Perf Network 072017'!$A$2:$AI$993,12,FALSE),"")</f>
        <v/>
      </c>
      <c r="G137" s="2"/>
      <c r="H137" s="2"/>
      <c r="I137" s="2"/>
      <c r="J137" s="4">
        <f t="shared" ref="J137:J141" si="31">H137+I137</f>
        <v>0</v>
      </c>
    </row>
    <row r="138" spans="1:10" x14ac:dyDescent="0.25">
      <c r="A138" s="33"/>
      <c r="B138" s="2"/>
      <c r="C138" s="2"/>
      <c r="D138" s="10" t="str">
        <f>_xlfn.IFNA(VLOOKUP($B138,'SI Perf Network 072017'!$A$2:$AI$993,18,FALSE),"")</f>
        <v/>
      </c>
      <c r="E138" s="10" t="str">
        <f>_xlfn.IFNA(VLOOKUP($B138,'SI Perf Network 072017'!$A$2:$AI$993,13,FALSE),"")</f>
        <v/>
      </c>
      <c r="F138" s="10" t="str">
        <f>_xlfn.IFNA(VLOOKUP($B138,'SI Perf Network 072017'!$A$2:$AI$993,12,FALSE),"")</f>
        <v/>
      </c>
      <c r="G138" s="2"/>
      <c r="H138" s="2"/>
      <c r="I138" s="2"/>
      <c r="J138" s="4">
        <f t="shared" si="31"/>
        <v>0</v>
      </c>
    </row>
    <row r="139" spans="1:10" x14ac:dyDescent="0.25">
      <c r="A139" s="33"/>
      <c r="B139" s="2"/>
      <c r="C139" s="2"/>
      <c r="D139" s="10" t="str">
        <f>_xlfn.IFNA(VLOOKUP($B139,'SI Perf Network 072017'!$A$2:$AI$993,18,FALSE),"")</f>
        <v/>
      </c>
      <c r="E139" s="10" t="str">
        <f>_xlfn.IFNA(VLOOKUP($B139,'SI Perf Network 072017'!$A$2:$AI$993,13,FALSE),"")</f>
        <v/>
      </c>
      <c r="F139" s="10" t="str">
        <f>_xlfn.IFNA(VLOOKUP($B139,'SI Perf Network 072017'!$A$2:$AI$993,12,FALSE),"")</f>
        <v/>
      </c>
      <c r="G139" s="2"/>
      <c r="H139" s="2"/>
      <c r="I139" s="2"/>
      <c r="J139" s="4">
        <f t="shared" si="31"/>
        <v>0</v>
      </c>
    </row>
    <row r="140" spans="1:10" x14ac:dyDescent="0.25">
      <c r="A140" s="33"/>
      <c r="B140" s="2"/>
      <c r="C140" s="2"/>
      <c r="D140" s="10" t="str">
        <f>_xlfn.IFNA(VLOOKUP($B140,'SI Perf Network 072017'!$A$2:$AI$993,18,FALSE),"")</f>
        <v/>
      </c>
      <c r="E140" s="10" t="str">
        <f>_xlfn.IFNA(VLOOKUP($B140,'SI Perf Network 072017'!$A$2:$AI$993,13,FALSE),"")</f>
        <v/>
      </c>
      <c r="F140" s="10" t="str">
        <f>_xlfn.IFNA(VLOOKUP($B140,'SI Perf Network 072017'!$A$2:$AI$993,12,FALSE),"")</f>
        <v/>
      </c>
      <c r="G140" s="2"/>
      <c r="H140" s="2"/>
      <c r="I140" s="2"/>
      <c r="J140" s="4">
        <f t="shared" si="31"/>
        <v>0</v>
      </c>
    </row>
    <row r="141" spans="1:10" x14ac:dyDescent="0.25">
      <c r="A141" s="33"/>
      <c r="B141" s="2"/>
      <c r="C141" s="2"/>
      <c r="D141" s="10" t="str">
        <f>_xlfn.IFNA(VLOOKUP($B141,'SI Perf Network 072017'!$A$2:$AI$993,18,FALSE),"")</f>
        <v/>
      </c>
      <c r="E141" s="10" t="str">
        <f>_xlfn.IFNA(VLOOKUP($B141,'SI Perf Network 072017'!$A$2:$AI$993,13,FALSE),"")</f>
        <v/>
      </c>
      <c r="F141" s="10" t="str">
        <f>_xlfn.IFNA(VLOOKUP($B141,'SI Perf Network 072017'!$A$2:$AI$993,12,FALSE),"")</f>
        <v/>
      </c>
      <c r="G141" s="2"/>
      <c r="H141" s="2"/>
      <c r="I141" s="2"/>
      <c r="J141" s="4">
        <f t="shared" si="31"/>
        <v>0</v>
      </c>
    </row>
    <row r="142" spans="1:10" x14ac:dyDescent="0.25">
      <c r="A142" s="33"/>
      <c r="B142" s="2"/>
      <c r="C142" s="2"/>
      <c r="D142" s="10" t="str">
        <f>_xlfn.IFNA(VLOOKUP($B142,'SI Perf Network 072017'!$A$2:$AI$993,18,FALSE),"")</f>
        <v/>
      </c>
      <c r="E142" s="10" t="str">
        <f>_xlfn.IFNA(VLOOKUP($B142,'SI Perf Network 072017'!$A$2:$AI$993,13,FALSE),"")</f>
        <v/>
      </c>
      <c r="F142" s="10" t="str">
        <f>_xlfn.IFNA(VLOOKUP($B142,'SI Perf Network 072017'!$A$2:$AI$993,12,FALSE),"")</f>
        <v/>
      </c>
      <c r="G142" s="2"/>
      <c r="H142" s="2"/>
      <c r="I142" s="2"/>
      <c r="J142" s="4">
        <f>H142+I142</f>
        <v>0</v>
      </c>
    </row>
    <row r="143" spans="1:10" x14ac:dyDescent="0.25">
      <c r="A143" s="33"/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8"/>
      <c r="B144" s="9"/>
      <c r="C144" s="9"/>
      <c r="D144" s="9"/>
      <c r="E144" s="9"/>
      <c r="F144" s="9"/>
      <c r="G144" s="9"/>
      <c r="H144" s="12">
        <f>SUM(H137:H142)</f>
        <v>0</v>
      </c>
      <c r="I144" s="12">
        <f t="shared" ref="I144:J144" si="32">SUM(I137:I142)</f>
        <v>0</v>
      </c>
      <c r="J144" s="12">
        <f t="shared" si="32"/>
        <v>0</v>
      </c>
    </row>
    <row r="145" spans="1:10" x14ac:dyDescent="0.25">
      <c r="A145" s="33" t="s">
        <v>25</v>
      </c>
      <c r="B145" s="2"/>
      <c r="C145" s="2"/>
      <c r="D145" s="10" t="str">
        <f>_xlfn.IFNA(VLOOKUP($B145,'SI Perf Network 072017'!$A$2:$AI$993,18,FALSE),"")</f>
        <v/>
      </c>
      <c r="E145" s="10" t="str">
        <f>_xlfn.IFNA(VLOOKUP($B145,'SI Perf Network 072017'!$A$2:$AI$993,13,FALSE),"")</f>
        <v/>
      </c>
      <c r="F145" s="10" t="str">
        <f>_xlfn.IFNA(VLOOKUP($B145,'SI Perf Network 072017'!$A$2:$AI$993,12,FALSE),"")</f>
        <v/>
      </c>
      <c r="G145" s="2"/>
      <c r="H145" s="2"/>
      <c r="I145" s="2"/>
      <c r="J145" s="4">
        <f t="shared" ref="J145:J149" si="33">H145+I145</f>
        <v>0</v>
      </c>
    </row>
    <row r="146" spans="1:10" x14ac:dyDescent="0.25">
      <c r="A146" s="33"/>
      <c r="B146" s="2"/>
      <c r="C146" s="2"/>
      <c r="D146" s="10" t="str">
        <f>_xlfn.IFNA(VLOOKUP($B146,'SI Perf Network 072017'!$A$2:$AI$993,18,FALSE),"")</f>
        <v/>
      </c>
      <c r="E146" s="10" t="str">
        <f>_xlfn.IFNA(VLOOKUP($B146,'SI Perf Network 072017'!$A$2:$AI$993,13,FALSE),"")</f>
        <v/>
      </c>
      <c r="F146" s="10" t="str">
        <f>_xlfn.IFNA(VLOOKUP($B146,'SI Perf Network 072017'!$A$2:$AI$993,12,FALSE),"")</f>
        <v/>
      </c>
      <c r="G146" s="2"/>
      <c r="H146" s="2"/>
      <c r="I146" s="2"/>
      <c r="J146" s="4">
        <f t="shared" si="33"/>
        <v>0</v>
      </c>
    </row>
    <row r="147" spans="1:10" x14ac:dyDescent="0.25">
      <c r="A147" s="33"/>
      <c r="B147" s="2"/>
      <c r="C147" s="2"/>
      <c r="D147" s="10" t="str">
        <f>_xlfn.IFNA(VLOOKUP($B147,'SI Perf Network 072017'!$A$2:$AI$993,18,FALSE),"")</f>
        <v/>
      </c>
      <c r="E147" s="10" t="str">
        <f>_xlfn.IFNA(VLOOKUP($B147,'SI Perf Network 072017'!$A$2:$AI$993,13,FALSE),"")</f>
        <v/>
      </c>
      <c r="F147" s="10" t="str">
        <f>_xlfn.IFNA(VLOOKUP($B147,'SI Perf Network 072017'!$A$2:$AI$993,12,FALSE),"")</f>
        <v/>
      </c>
      <c r="G147" s="2"/>
      <c r="H147" s="2"/>
      <c r="I147" s="2"/>
      <c r="J147" s="4">
        <f t="shared" si="33"/>
        <v>0</v>
      </c>
    </row>
    <row r="148" spans="1:10" x14ac:dyDescent="0.25">
      <c r="A148" s="33"/>
      <c r="B148" s="2"/>
      <c r="C148" s="2"/>
      <c r="D148" s="10" t="str">
        <f>_xlfn.IFNA(VLOOKUP($B148,'SI Perf Network 072017'!$A$2:$AI$993,18,FALSE),"")</f>
        <v/>
      </c>
      <c r="E148" s="10" t="str">
        <f>_xlfn.IFNA(VLOOKUP($B148,'SI Perf Network 072017'!$A$2:$AI$993,13,FALSE),"")</f>
        <v/>
      </c>
      <c r="F148" s="10" t="str">
        <f>_xlfn.IFNA(VLOOKUP($B148,'SI Perf Network 072017'!$A$2:$AI$993,12,FALSE),"")</f>
        <v/>
      </c>
      <c r="G148" s="2"/>
      <c r="H148" s="2"/>
      <c r="I148" s="2"/>
      <c r="J148" s="4">
        <f t="shared" si="33"/>
        <v>0</v>
      </c>
    </row>
    <row r="149" spans="1:10" x14ac:dyDescent="0.25">
      <c r="A149" s="33"/>
      <c r="B149" s="2"/>
      <c r="C149" s="2"/>
      <c r="D149" s="10" t="str">
        <f>_xlfn.IFNA(VLOOKUP($B149,'SI Perf Network 072017'!$A$2:$AI$993,18,FALSE),"")</f>
        <v/>
      </c>
      <c r="E149" s="10" t="str">
        <f>_xlfn.IFNA(VLOOKUP($B149,'SI Perf Network 072017'!$A$2:$AI$993,13,FALSE),"")</f>
        <v/>
      </c>
      <c r="F149" s="10" t="str">
        <f>_xlfn.IFNA(VLOOKUP($B149,'SI Perf Network 072017'!$A$2:$AI$993,12,FALSE),"")</f>
        <v/>
      </c>
      <c r="G149" s="2"/>
      <c r="H149" s="2"/>
      <c r="I149" s="2"/>
      <c r="J149" s="4">
        <f t="shared" si="33"/>
        <v>0</v>
      </c>
    </row>
    <row r="150" spans="1:10" x14ac:dyDescent="0.25">
      <c r="A150" s="33"/>
      <c r="B150" s="2"/>
      <c r="C150" s="2"/>
      <c r="D150" s="10" t="str">
        <f>_xlfn.IFNA(VLOOKUP($B150,'SI Perf Network 072017'!$A$2:$AI$993,18,FALSE),"")</f>
        <v/>
      </c>
      <c r="E150" s="10" t="str">
        <f>_xlfn.IFNA(VLOOKUP($B150,'SI Perf Network 072017'!$A$2:$AI$993,13,FALSE),"")</f>
        <v/>
      </c>
      <c r="F150" s="10" t="str">
        <f>_xlfn.IFNA(VLOOKUP($B150,'SI Perf Network 072017'!$A$2:$AI$993,12,FALSE),"")</f>
        <v/>
      </c>
      <c r="G150" s="2"/>
      <c r="H150" s="2"/>
      <c r="I150" s="2"/>
      <c r="J150" s="4">
        <f>H150+I150</f>
        <v>0</v>
      </c>
    </row>
    <row r="151" spans="1:10" x14ac:dyDescent="0.25">
      <c r="A151" s="33"/>
      <c r="B151" s="31" t="s">
        <v>35</v>
      </c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8"/>
      <c r="B152" s="9"/>
      <c r="C152" s="9"/>
      <c r="D152" s="9"/>
      <c r="E152" s="9"/>
      <c r="F152" s="9"/>
      <c r="G152" s="9"/>
      <c r="H152" s="12">
        <f>SUM(H145:H150)</f>
        <v>0</v>
      </c>
      <c r="I152" s="12">
        <f t="shared" ref="I152:J152" si="34">SUM(I145:I150)</f>
        <v>0</v>
      </c>
      <c r="J152" s="12">
        <f t="shared" si="34"/>
        <v>0</v>
      </c>
    </row>
  </sheetData>
  <sheetProtection algorithmName="SHA-512" hashValue="0NMNpOYISrvwy36/bgCyt3ZB585YVv/4WXH0UH39Hzj3ESEpCk25bu14g/WkE1zQnhhYdJT1WDUgw0ZEg5ixMw==" saltValue="NdpXINq9pqOtCTUEsg0ugA==" spinCount="100000" sheet="1" objects="1" scenarios="1"/>
  <mergeCells count="38">
    <mergeCell ref="A61:A67"/>
    <mergeCell ref="A69:A75"/>
    <mergeCell ref="A77:A83"/>
    <mergeCell ref="A85:A95"/>
    <mergeCell ref="A5:A11"/>
    <mergeCell ref="A13:A19"/>
    <mergeCell ref="A21:A27"/>
    <mergeCell ref="A29:A35"/>
    <mergeCell ref="A37:A43"/>
    <mergeCell ref="B83:J83"/>
    <mergeCell ref="A145:A151"/>
    <mergeCell ref="B3:F3"/>
    <mergeCell ref="H3:J3"/>
    <mergeCell ref="B11:J11"/>
    <mergeCell ref="B19:J19"/>
    <mergeCell ref="B27:J27"/>
    <mergeCell ref="B35:J35"/>
    <mergeCell ref="A97:A103"/>
    <mergeCell ref="A105:A111"/>
    <mergeCell ref="A113:A119"/>
    <mergeCell ref="A121:A127"/>
    <mergeCell ref="A129:A135"/>
    <mergeCell ref="A137:A143"/>
    <mergeCell ref="A45:A51"/>
    <mergeCell ref="A53:A59"/>
    <mergeCell ref="B43:J43"/>
    <mergeCell ref="B51:J51"/>
    <mergeCell ref="B59:J59"/>
    <mergeCell ref="B67:J67"/>
    <mergeCell ref="B75:J75"/>
    <mergeCell ref="B151:J151"/>
    <mergeCell ref="B95:J95"/>
    <mergeCell ref="B103:J103"/>
    <mergeCell ref="B111:J111"/>
    <mergeCell ref="B119:J119"/>
    <mergeCell ref="B127:J127"/>
    <mergeCell ref="B143:J143"/>
    <mergeCell ref="B135:J1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C1" zoomScaleNormal="100" workbookViewId="0">
      <selection activeCell="J6" sqref="J6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5" t="s">
        <v>41</v>
      </c>
      <c r="B1" s="36"/>
      <c r="C1" s="37"/>
      <c r="D1" s="13"/>
      <c r="E1" s="38" t="s">
        <v>42</v>
      </c>
      <c r="F1" s="38"/>
      <c r="G1" s="38"/>
      <c r="H1" s="38"/>
      <c r="I1" s="13"/>
      <c r="J1" s="24" t="s">
        <v>43</v>
      </c>
      <c r="K1" s="14"/>
      <c r="L1" s="38" t="s">
        <v>44</v>
      </c>
      <c r="M1" s="38"/>
      <c r="N1" s="38"/>
      <c r="O1" s="38"/>
      <c r="P1" s="38"/>
      <c r="Q1" s="38"/>
      <c r="R1" s="38"/>
      <c r="S1" s="38"/>
      <c r="T1" s="38"/>
      <c r="U1" s="38"/>
    </row>
    <row r="2" spans="1:21" ht="30" x14ac:dyDescent="0.25">
      <c r="A2" s="15" t="s">
        <v>45</v>
      </c>
      <c r="B2" s="15" t="s">
        <v>32</v>
      </c>
      <c r="C2" s="15" t="s">
        <v>46</v>
      </c>
      <c r="D2" s="16"/>
      <c r="E2" s="15" t="s">
        <v>1</v>
      </c>
      <c r="F2" s="15" t="s">
        <v>30</v>
      </c>
      <c r="G2" s="15" t="s">
        <v>31</v>
      </c>
      <c r="H2" s="15" t="s">
        <v>32</v>
      </c>
      <c r="I2" s="16"/>
      <c r="J2" s="15" t="s">
        <v>47</v>
      </c>
      <c r="K2" s="17"/>
      <c r="L2" s="15" t="s">
        <v>48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53</v>
      </c>
      <c r="R2" s="15" t="s">
        <v>54</v>
      </c>
      <c r="S2" s="15" t="s">
        <v>55</v>
      </c>
      <c r="T2" s="15" t="s">
        <v>56</v>
      </c>
      <c r="U2" s="15" t="s">
        <v>57</v>
      </c>
    </row>
    <row r="3" spans="1:21" x14ac:dyDescent="0.25">
      <c r="B3" s="2" t="s">
        <v>40</v>
      </c>
      <c r="H3" s="2" t="s">
        <v>58</v>
      </c>
      <c r="J3" s="21">
        <v>26222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1" sqref="J21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59</v>
      </c>
    </row>
    <row r="3" spans="1:20" x14ac:dyDescent="0.25">
      <c r="A3" s="40" t="s">
        <v>60</v>
      </c>
      <c r="B3" s="41"/>
      <c r="C3" s="44" t="s">
        <v>61</v>
      </c>
      <c r="D3" s="45"/>
      <c r="E3" s="44" t="s">
        <v>62</v>
      </c>
      <c r="F3" s="45"/>
      <c r="G3" s="44" t="s">
        <v>63</v>
      </c>
      <c r="H3" s="45"/>
      <c r="I3" s="44" t="s">
        <v>64</v>
      </c>
      <c r="J3" s="45"/>
      <c r="K3" s="44" t="s">
        <v>65</v>
      </c>
      <c r="L3" s="45"/>
      <c r="M3" s="44" t="s">
        <v>66</v>
      </c>
      <c r="N3" s="45"/>
      <c r="O3" s="44" t="s">
        <v>67</v>
      </c>
      <c r="P3" s="45"/>
      <c r="Q3" s="44" t="s">
        <v>68</v>
      </c>
      <c r="R3" s="45"/>
      <c r="S3" s="44" t="s">
        <v>69</v>
      </c>
      <c r="T3" s="45"/>
    </row>
    <row r="4" spans="1:20" x14ac:dyDescent="0.25">
      <c r="A4" s="42"/>
      <c r="B4" s="43"/>
      <c r="C4" s="23" t="s">
        <v>70</v>
      </c>
      <c r="D4" s="23" t="s">
        <v>71</v>
      </c>
      <c r="E4" s="23" t="s">
        <v>70</v>
      </c>
      <c r="F4" s="23" t="s">
        <v>71</v>
      </c>
      <c r="G4" s="23" t="s">
        <v>70</v>
      </c>
      <c r="H4" s="23" t="s">
        <v>71</v>
      </c>
      <c r="I4" s="23" t="s">
        <v>70</v>
      </c>
      <c r="J4" s="23" t="s">
        <v>71</v>
      </c>
      <c r="K4" s="23" t="s">
        <v>70</v>
      </c>
      <c r="L4" s="23" t="s">
        <v>71</v>
      </c>
      <c r="M4" s="23" t="s">
        <v>70</v>
      </c>
      <c r="N4" s="23" t="s">
        <v>71</v>
      </c>
      <c r="O4" s="23" t="s">
        <v>70</v>
      </c>
      <c r="P4" s="23" t="s">
        <v>71</v>
      </c>
      <c r="Q4" s="23" t="s">
        <v>70</v>
      </c>
      <c r="R4" s="23" t="s">
        <v>71</v>
      </c>
      <c r="S4" s="23" t="s">
        <v>70</v>
      </c>
      <c r="T4" s="23" t="s">
        <v>71</v>
      </c>
    </row>
    <row r="5" spans="1:20" x14ac:dyDescent="0.25">
      <c r="A5" s="39" t="s">
        <v>9</v>
      </c>
      <c r="B5" s="3" t="s">
        <v>26</v>
      </c>
      <c r="C5" s="2">
        <v>79</v>
      </c>
      <c r="D5" s="2">
        <v>195</v>
      </c>
      <c r="E5" s="2">
        <v>79</v>
      </c>
      <c r="F5" s="2">
        <v>195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79</v>
      </c>
      <c r="N5" s="2">
        <v>67</v>
      </c>
      <c r="O5" s="2">
        <v>79</v>
      </c>
      <c r="P5" s="2">
        <v>195</v>
      </c>
      <c r="Q5" s="2">
        <v>79</v>
      </c>
      <c r="R5" s="2">
        <v>81</v>
      </c>
      <c r="S5" s="2">
        <v>79</v>
      </c>
      <c r="T5" s="2">
        <v>195</v>
      </c>
    </row>
    <row r="6" spans="1:20" x14ac:dyDescent="0.25">
      <c r="A6" s="39"/>
      <c r="B6" s="3" t="s">
        <v>33</v>
      </c>
      <c r="C6" s="2">
        <v>10</v>
      </c>
      <c r="D6" s="2">
        <v>34</v>
      </c>
      <c r="E6" s="2">
        <v>10</v>
      </c>
      <c r="F6" s="2">
        <v>34</v>
      </c>
      <c r="G6" s="2">
        <v>0</v>
      </c>
      <c r="H6" s="2">
        <v>0</v>
      </c>
      <c r="I6" s="2">
        <v>10</v>
      </c>
      <c r="J6" s="22">
        <v>10</v>
      </c>
      <c r="K6" s="2">
        <v>10</v>
      </c>
      <c r="L6" s="22">
        <v>20</v>
      </c>
      <c r="M6" s="2">
        <v>10</v>
      </c>
      <c r="N6" s="2">
        <v>13</v>
      </c>
      <c r="O6" s="2">
        <v>10</v>
      </c>
      <c r="P6" s="2">
        <v>34</v>
      </c>
      <c r="Q6" s="2">
        <v>10</v>
      </c>
      <c r="R6" s="2">
        <v>13</v>
      </c>
      <c r="S6" s="2">
        <v>10</v>
      </c>
      <c r="T6" s="2">
        <v>34</v>
      </c>
    </row>
    <row r="7" spans="1:20" x14ac:dyDescent="0.25">
      <c r="A7" s="39" t="s">
        <v>10</v>
      </c>
      <c r="B7" s="3" t="s">
        <v>26</v>
      </c>
      <c r="C7" s="2">
        <v>242</v>
      </c>
      <c r="D7" s="2">
        <v>336</v>
      </c>
      <c r="E7" s="2">
        <v>242</v>
      </c>
      <c r="F7" s="2">
        <v>449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242</v>
      </c>
      <c r="N7" s="2">
        <v>121</v>
      </c>
      <c r="O7" s="2">
        <v>242</v>
      </c>
      <c r="P7" s="2">
        <v>449</v>
      </c>
      <c r="Q7" s="2">
        <v>242</v>
      </c>
      <c r="R7" s="2">
        <v>130</v>
      </c>
      <c r="S7" s="2">
        <v>205</v>
      </c>
      <c r="T7" s="2">
        <v>449</v>
      </c>
    </row>
    <row r="8" spans="1:20" x14ac:dyDescent="0.25">
      <c r="A8" s="39"/>
      <c r="B8" s="3" t="s">
        <v>33</v>
      </c>
      <c r="C8" s="2">
        <v>13</v>
      </c>
      <c r="D8" s="2">
        <v>24</v>
      </c>
      <c r="E8" s="2">
        <v>13</v>
      </c>
      <c r="F8" s="2">
        <v>24</v>
      </c>
      <c r="G8" s="2">
        <v>0</v>
      </c>
      <c r="H8" s="2">
        <v>0</v>
      </c>
      <c r="I8" s="2">
        <v>13</v>
      </c>
      <c r="J8" s="22">
        <v>336</v>
      </c>
      <c r="K8" s="2">
        <v>13</v>
      </c>
      <c r="L8" s="22">
        <v>336</v>
      </c>
      <c r="M8" s="2">
        <v>13</v>
      </c>
      <c r="N8" s="2">
        <v>15</v>
      </c>
      <c r="O8" s="2">
        <v>13</v>
      </c>
      <c r="P8" s="2">
        <v>24</v>
      </c>
      <c r="Q8" s="2">
        <v>13</v>
      </c>
      <c r="R8" s="2">
        <v>24</v>
      </c>
      <c r="S8" s="2">
        <v>11</v>
      </c>
      <c r="T8" s="2">
        <v>24</v>
      </c>
    </row>
    <row r="9" spans="1:20" x14ac:dyDescent="0.25">
      <c r="A9" s="39" t="s">
        <v>72</v>
      </c>
      <c r="B9" s="3" t="s">
        <v>26</v>
      </c>
      <c r="C9" s="2">
        <v>0</v>
      </c>
      <c r="D9" s="2">
        <v>2</v>
      </c>
      <c r="E9" s="2">
        <v>1</v>
      </c>
      <c r="F9" s="2">
        <v>3</v>
      </c>
      <c r="G9" s="2">
        <v>0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0</v>
      </c>
      <c r="N9" s="2">
        <v>1</v>
      </c>
      <c r="O9" s="2">
        <v>2</v>
      </c>
      <c r="P9" s="2">
        <v>4</v>
      </c>
      <c r="Q9" s="2">
        <v>0</v>
      </c>
      <c r="R9" s="2">
        <v>0</v>
      </c>
      <c r="S9" s="2">
        <v>0</v>
      </c>
      <c r="T9" s="2">
        <v>4</v>
      </c>
    </row>
    <row r="10" spans="1:20" x14ac:dyDescent="0.25">
      <c r="A10" s="39"/>
      <c r="B10" s="3" t="s">
        <v>33</v>
      </c>
      <c r="C10" s="2">
        <v>0</v>
      </c>
      <c r="D10" s="2">
        <v>2</v>
      </c>
      <c r="E10" s="2">
        <v>1</v>
      </c>
      <c r="F10" s="2">
        <v>3</v>
      </c>
      <c r="G10" s="2">
        <v>1</v>
      </c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0</v>
      </c>
      <c r="N10" s="2">
        <v>1</v>
      </c>
      <c r="O10" s="2">
        <v>2</v>
      </c>
      <c r="P10" s="2">
        <v>4</v>
      </c>
      <c r="Q10" s="2">
        <v>0</v>
      </c>
      <c r="R10" s="2">
        <v>0</v>
      </c>
      <c r="S10" s="2">
        <v>0</v>
      </c>
      <c r="T10" s="2">
        <v>4</v>
      </c>
    </row>
    <row r="11" spans="1:20" x14ac:dyDescent="0.25">
      <c r="A11" s="39" t="s">
        <v>13</v>
      </c>
      <c r="B11" s="3" t="s">
        <v>26</v>
      </c>
      <c r="C11" s="2">
        <v>4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2</v>
      </c>
      <c r="M11" s="2">
        <v>4</v>
      </c>
      <c r="N11" s="2">
        <v>3</v>
      </c>
      <c r="O11" s="2">
        <v>4</v>
      </c>
      <c r="P11" s="2">
        <v>1</v>
      </c>
      <c r="Q11" s="2">
        <v>4</v>
      </c>
      <c r="R11" s="2">
        <v>3</v>
      </c>
      <c r="S11" s="2">
        <v>0</v>
      </c>
      <c r="T11" s="2">
        <v>4</v>
      </c>
    </row>
    <row r="12" spans="1:20" x14ac:dyDescent="0.25">
      <c r="A12" s="39"/>
      <c r="B12" s="3" t="s">
        <v>33</v>
      </c>
      <c r="C12" s="2">
        <v>8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8</v>
      </c>
      <c r="L12" s="2">
        <v>3</v>
      </c>
      <c r="M12" s="2">
        <v>8</v>
      </c>
      <c r="N12" s="2">
        <v>3</v>
      </c>
      <c r="O12" s="2">
        <v>8</v>
      </c>
      <c r="P12" s="2">
        <v>1</v>
      </c>
      <c r="Q12" s="2">
        <v>8</v>
      </c>
      <c r="R12" s="2">
        <v>3</v>
      </c>
      <c r="S12" s="2">
        <v>0</v>
      </c>
      <c r="T12" s="2">
        <v>4</v>
      </c>
    </row>
    <row r="13" spans="1:20" x14ac:dyDescent="0.25">
      <c r="A13" s="39" t="s">
        <v>73</v>
      </c>
      <c r="B13" s="3" t="s">
        <v>26</v>
      </c>
      <c r="C13" s="2">
        <v>7</v>
      </c>
      <c r="D13" s="2">
        <v>1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7</v>
      </c>
      <c r="P13" s="2">
        <v>2</v>
      </c>
      <c r="Q13" s="2">
        <v>7</v>
      </c>
      <c r="R13" s="2">
        <v>1</v>
      </c>
      <c r="S13" s="2">
        <v>0</v>
      </c>
      <c r="T13" s="2">
        <v>3</v>
      </c>
    </row>
    <row r="14" spans="1:20" x14ac:dyDescent="0.25">
      <c r="A14" s="39"/>
      <c r="B14" s="3" t="s">
        <v>33</v>
      </c>
      <c r="C14" s="2"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</row>
    <row r="15" spans="1:20" x14ac:dyDescent="0.25">
      <c r="A15" s="39" t="s">
        <v>14</v>
      </c>
      <c r="B15" s="3" t="s">
        <v>26</v>
      </c>
      <c r="C15" s="2">
        <v>51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</v>
      </c>
      <c r="M15" s="2">
        <v>51</v>
      </c>
      <c r="N15" s="2">
        <v>76</v>
      </c>
      <c r="O15" s="2">
        <v>51</v>
      </c>
      <c r="P15" s="2">
        <v>76</v>
      </c>
      <c r="Q15" s="2">
        <v>51</v>
      </c>
      <c r="R15" s="2">
        <v>13</v>
      </c>
      <c r="S15" s="2">
        <v>0</v>
      </c>
      <c r="T15" s="2">
        <v>78</v>
      </c>
    </row>
    <row r="16" spans="1:20" x14ac:dyDescent="0.25">
      <c r="A16" s="39"/>
      <c r="B16" s="3" t="s">
        <v>33</v>
      </c>
      <c r="C16" s="2">
        <v>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9</v>
      </c>
      <c r="J16" s="22">
        <v>0</v>
      </c>
      <c r="K16" s="2">
        <v>0</v>
      </c>
      <c r="L16" s="2">
        <v>2</v>
      </c>
      <c r="M16" s="2">
        <v>9</v>
      </c>
      <c r="N16" s="2">
        <v>13</v>
      </c>
      <c r="O16" s="2">
        <v>9</v>
      </c>
      <c r="P16" s="2">
        <v>13</v>
      </c>
      <c r="Q16" s="2">
        <v>9</v>
      </c>
      <c r="R16" s="2">
        <v>13</v>
      </c>
      <c r="S16" s="2">
        <v>0</v>
      </c>
      <c r="T16" s="2">
        <v>14</v>
      </c>
    </row>
    <row r="17" spans="1:20" x14ac:dyDescent="0.25">
      <c r="A17" s="39" t="s">
        <v>15</v>
      </c>
      <c r="B17" s="3" t="s">
        <v>26</v>
      </c>
      <c r="C17" s="2">
        <v>10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10</v>
      </c>
      <c r="N17" s="2">
        <v>4</v>
      </c>
      <c r="O17" s="2">
        <v>10</v>
      </c>
      <c r="P17" s="2">
        <v>10</v>
      </c>
      <c r="Q17" s="2">
        <v>10</v>
      </c>
      <c r="R17" s="2">
        <v>1</v>
      </c>
      <c r="S17" s="2">
        <v>0</v>
      </c>
      <c r="T17" s="2">
        <v>13</v>
      </c>
    </row>
    <row r="18" spans="1:20" x14ac:dyDescent="0.25">
      <c r="A18" s="39"/>
      <c r="B18" s="3" t="s">
        <v>33</v>
      </c>
      <c r="C18" s="2">
        <v>10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10</v>
      </c>
      <c r="J18" s="22">
        <v>0</v>
      </c>
      <c r="K18" s="2">
        <v>0</v>
      </c>
      <c r="L18" s="2">
        <v>3</v>
      </c>
      <c r="M18" s="2">
        <v>10</v>
      </c>
      <c r="N18" s="2">
        <v>4</v>
      </c>
      <c r="O18" s="2">
        <v>10</v>
      </c>
      <c r="P18" s="2">
        <v>10</v>
      </c>
      <c r="Q18" s="2">
        <v>10</v>
      </c>
      <c r="R18" s="2">
        <v>1</v>
      </c>
      <c r="S18" s="2">
        <v>0</v>
      </c>
      <c r="T18" s="2">
        <v>13</v>
      </c>
    </row>
    <row r="19" spans="1:20" x14ac:dyDescent="0.25">
      <c r="A19" s="39" t="s">
        <v>19</v>
      </c>
      <c r="B19" s="3" t="s">
        <v>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</v>
      </c>
      <c r="T19" s="2">
        <v>10</v>
      </c>
    </row>
    <row r="20" spans="1:20" x14ac:dyDescent="0.25">
      <c r="A20" s="39"/>
      <c r="B20" s="3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9</v>
      </c>
      <c r="H20" s="2">
        <v>10</v>
      </c>
      <c r="I20" s="2">
        <v>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</v>
      </c>
      <c r="T20" s="2">
        <v>10</v>
      </c>
    </row>
    <row r="21" spans="1:20" x14ac:dyDescent="0.25">
      <c r="A21" s="39" t="s">
        <v>20</v>
      </c>
      <c r="B21" s="3" t="s">
        <v>26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1</v>
      </c>
      <c r="R21" s="2">
        <v>0</v>
      </c>
      <c r="S21" s="2">
        <v>0</v>
      </c>
      <c r="T21" s="2">
        <v>0</v>
      </c>
    </row>
    <row r="22" spans="1:20" x14ac:dyDescent="0.25">
      <c r="A22" s="39"/>
      <c r="B22" s="3" t="s">
        <v>33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</row>
    <row r="23" spans="1:20" x14ac:dyDescent="0.25">
      <c r="A23" s="39" t="s">
        <v>21</v>
      </c>
      <c r="B23" s="3" t="s">
        <v>26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2</v>
      </c>
    </row>
    <row r="24" spans="1:20" x14ac:dyDescent="0.25">
      <c r="A24" s="39"/>
      <c r="B24" s="3" t="s">
        <v>33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25">
      <c r="A25" s="39" t="s">
        <v>74</v>
      </c>
      <c r="B25" s="3" t="s">
        <v>26</v>
      </c>
      <c r="C25" s="2">
        <v>4</v>
      </c>
      <c r="D25" s="2">
        <v>2</v>
      </c>
      <c r="E25" s="11">
        <v>4</v>
      </c>
      <c r="F25" s="11">
        <v>2</v>
      </c>
      <c r="G25" s="2">
        <v>0</v>
      </c>
      <c r="H25" s="2">
        <v>2</v>
      </c>
      <c r="I25" s="2">
        <v>0</v>
      </c>
      <c r="J25" s="2">
        <v>2</v>
      </c>
      <c r="K25" s="21">
        <v>0</v>
      </c>
      <c r="L25" s="11">
        <v>12</v>
      </c>
      <c r="M25" s="2">
        <v>1</v>
      </c>
      <c r="N25" s="2">
        <v>2</v>
      </c>
      <c r="O25" s="2">
        <v>2</v>
      </c>
      <c r="P25" s="2">
        <v>2</v>
      </c>
      <c r="Q25" s="2">
        <v>4</v>
      </c>
      <c r="R25" s="2">
        <v>2</v>
      </c>
      <c r="S25" s="2">
        <v>1</v>
      </c>
      <c r="T25" s="2">
        <v>9</v>
      </c>
    </row>
    <row r="26" spans="1:20" x14ac:dyDescent="0.25">
      <c r="A26" s="39"/>
      <c r="B26" s="3" t="s">
        <v>33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9" t="s">
        <v>75</v>
      </c>
      <c r="B27" s="3" t="s">
        <v>26</v>
      </c>
      <c r="C27" s="2">
        <v>9</v>
      </c>
      <c r="D27" s="2">
        <v>1</v>
      </c>
      <c r="E27" s="2">
        <v>9</v>
      </c>
      <c r="F27" s="2">
        <v>1</v>
      </c>
      <c r="G27" s="2">
        <v>0</v>
      </c>
      <c r="H27" s="2">
        <v>0</v>
      </c>
      <c r="I27" s="2">
        <v>0</v>
      </c>
      <c r="J27" s="2">
        <v>7</v>
      </c>
      <c r="K27" s="2">
        <v>0</v>
      </c>
      <c r="L27" s="2">
        <v>6</v>
      </c>
      <c r="M27" s="2">
        <v>1</v>
      </c>
      <c r="N27" s="2">
        <v>3</v>
      </c>
      <c r="O27" s="2">
        <v>1</v>
      </c>
      <c r="P27" s="2">
        <v>2</v>
      </c>
      <c r="Q27" s="2">
        <v>5</v>
      </c>
      <c r="R27" s="2">
        <v>3</v>
      </c>
      <c r="S27" s="2">
        <v>2</v>
      </c>
      <c r="T27" s="2">
        <v>20</v>
      </c>
    </row>
    <row r="28" spans="1:20" x14ac:dyDescent="0.25">
      <c r="A28" s="39"/>
      <c r="B28" s="3" t="s">
        <v>33</v>
      </c>
      <c r="C28" s="2">
        <v>5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v>5</v>
      </c>
      <c r="J28" s="2">
        <v>5</v>
      </c>
      <c r="K28" s="2">
        <v>5</v>
      </c>
      <c r="L28" s="2">
        <v>6</v>
      </c>
      <c r="M28" s="2">
        <v>0</v>
      </c>
      <c r="N28" s="2">
        <v>1</v>
      </c>
      <c r="O28" s="2">
        <v>0</v>
      </c>
      <c r="P28" s="2">
        <v>2</v>
      </c>
      <c r="Q28" s="2">
        <v>3</v>
      </c>
      <c r="R28" s="2">
        <v>1</v>
      </c>
      <c r="S28" s="2">
        <v>0</v>
      </c>
      <c r="T28" s="2">
        <v>15</v>
      </c>
    </row>
    <row r="30" spans="1:20" x14ac:dyDescent="0.25">
      <c r="A30" s="1" t="s">
        <v>76</v>
      </c>
      <c r="K30" s="11">
        <v>250</v>
      </c>
      <c r="L30" s="11">
        <v>0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3"/>
  <sheetViews>
    <sheetView topLeftCell="B704" workbookViewId="0">
      <selection activeCell="C718" sqref="C718"/>
    </sheetView>
  </sheetViews>
  <sheetFormatPr defaultRowHeight="15" x14ac:dyDescent="0.25"/>
  <cols>
    <col min="1" max="1" width="16.85546875" customWidth="1"/>
    <col min="2" max="2" width="18" customWidth="1"/>
    <col min="3" max="3" width="68" customWidth="1"/>
    <col min="11" max="11" width="14.5703125" customWidth="1"/>
    <col min="12" max="12" width="18.28515625" customWidth="1"/>
    <col min="28" max="28" width="13" customWidth="1"/>
  </cols>
  <sheetData>
    <row r="1" spans="1:35" x14ac:dyDescent="0.25">
      <c r="A1" t="s">
        <v>77</v>
      </c>
      <c r="B1" t="s">
        <v>31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33</v>
      </c>
      <c r="N1" t="s">
        <v>88</v>
      </c>
      <c r="O1" t="s">
        <v>89</v>
      </c>
      <c r="P1" t="s">
        <v>90</v>
      </c>
      <c r="Q1" t="s">
        <v>91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100</v>
      </c>
      <c r="AA1" t="s">
        <v>101</v>
      </c>
      <c r="AB1" t="s">
        <v>102</v>
      </c>
      <c r="AC1" t="s">
        <v>103</v>
      </c>
      <c r="AD1" t="s">
        <v>104</v>
      </c>
      <c r="AE1" t="s">
        <v>105</v>
      </c>
      <c r="AF1" t="s">
        <v>106</v>
      </c>
      <c r="AG1" t="s">
        <v>107</v>
      </c>
      <c r="AH1" t="s">
        <v>108</v>
      </c>
      <c r="AI1" t="s">
        <v>109</v>
      </c>
    </row>
    <row r="2" spans="1:35" x14ac:dyDescent="0.25">
      <c r="B2">
        <v>2221543</v>
      </c>
      <c r="C2" t="s">
        <v>1118</v>
      </c>
      <c r="D2" t="s">
        <v>1119</v>
      </c>
      <c r="E2" t="s">
        <v>1120</v>
      </c>
      <c r="F2">
        <v>133005006</v>
      </c>
      <c r="G2" t="s">
        <v>390</v>
      </c>
      <c r="H2" t="s">
        <v>391</v>
      </c>
      <c r="I2">
        <v>1000</v>
      </c>
      <c r="J2" t="s">
        <v>392</v>
      </c>
      <c r="L2" t="s">
        <v>75</v>
      </c>
      <c r="M2" t="s">
        <v>114</v>
      </c>
      <c r="W2" t="s">
        <v>1120</v>
      </c>
      <c r="X2" t="s">
        <v>1121</v>
      </c>
      <c r="Y2" t="s">
        <v>128</v>
      </c>
      <c r="Z2" t="s">
        <v>117</v>
      </c>
      <c r="AA2" t="s">
        <v>394</v>
      </c>
      <c r="AB2" t="s">
        <v>395</v>
      </c>
      <c r="AC2" t="s">
        <v>120</v>
      </c>
      <c r="AD2" t="s">
        <v>114</v>
      </c>
      <c r="AE2" t="s">
        <v>121</v>
      </c>
      <c r="AG2" t="s">
        <v>122</v>
      </c>
    </row>
    <row r="3" spans="1:35" x14ac:dyDescent="0.25">
      <c r="B3">
        <v>2254442</v>
      </c>
      <c r="C3" t="s">
        <v>1122</v>
      </c>
      <c r="D3" t="s">
        <v>1123</v>
      </c>
      <c r="E3" t="s">
        <v>1124</v>
      </c>
      <c r="F3">
        <v>133005006</v>
      </c>
      <c r="G3" t="s">
        <v>390</v>
      </c>
      <c r="H3" t="s">
        <v>391</v>
      </c>
      <c r="I3">
        <v>1000</v>
      </c>
      <c r="J3" t="s">
        <v>392</v>
      </c>
      <c r="L3" t="s">
        <v>75</v>
      </c>
      <c r="M3" t="s">
        <v>114</v>
      </c>
      <c r="W3" t="s">
        <v>1124</v>
      </c>
      <c r="X3" t="s">
        <v>460</v>
      </c>
      <c r="Y3" t="s">
        <v>128</v>
      </c>
      <c r="Z3" t="s">
        <v>117</v>
      </c>
      <c r="AA3" t="s">
        <v>394</v>
      </c>
      <c r="AB3" t="s">
        <v>395</v>
      </c>
      <c r="AC3" t="s">
        <v>120</v>
      </c>
      <c r="AD3" t="s">
        <v>114</v>
      </c>
      <c r="AE3" t="s">
        <v>121</v>
      </c>
      <c r="AG3" t="s">
        <v>122</v>
      </c>
    </row>
    <row r="4" spans="1:35" x14ac:dyDescent="0.25">
      <c r="B4">
        <v>2757793</v>
      </c>
      <c r="C4" t="s">
        <v>1125</v>
      </c>
      <c r="D4" t="s">
        <v>1126</v>
      </c>
      <c r="E4" t="s">
        <v>1127</v>
      </c>
      <c r="F4">
        <v>133005006</v>
      </c>
      <c r="G4" t="s">
        <v>390</v>
      </c>
      <c r="H4" t="s">
        <v>391</v>
      </c>
      <c r="I4">
        <v>1000</v>
      </c>
      <c r="J4" t="s">
        <v>392</v>
      </c>
      <c r="L4" t="s">
        <v>75</v>
      </c>
      <c r="M4" t="s">
        <v>114</v>
      </c>
      <c r="W4" t="s">
        <v>1128</v>
      </c>
      <c r="X4" t="s">
        <v>1129</v>
      </c>
      <c r="Y4" t="s">
        <v>128</v>
      </c>
      <c r="Z4" t="s">
        <v>117</v>
      </c>
      <c r="AA4" t="s">
        <v>1130</v>
      </c>
      <c r="AB4" t="s">
        <v>395</v>
      </c>
      <c r="AC4" t="s">
        <v>120</v>
      </c>
      <c r="AD4" t="s">
        <v>114</v>
      </c>
      <c r="AE4" t="s">
        <v>121</v>
      </c>
      <c r="AG4" t="s">
        <v>122</v>
      </c>
    </row>
    <row r="5" spans="1:35" x14ac:dyDescent="0.25">
      <c r="B5">
        <v>2592565</v>
      </c>
      <c r="C5" t="s">
        <v>1178</v>
      </c>
      <c r="D5" t="s">
        <v>1179</v>
      </c>
      <c r="E5" t="s">
        <v>1180</v>
      </c>
      <c r="F5">
        <v>135660279</v>
      </c>
      <c r="G5" t="s">
        <v>1175</v>
      </c>
      <c r="H5" t="s">
        <v>770</v>
      </c>
      <c r="J5" t="s">
        <v>1176</v>
      </c>
      <c r="L5" t="s">
        <v>75</v>
      </c>
      <c r="M5" t="s">
        <v>237</v>
      </c>
      <c r="W5" t="s">
        <v>1180</v>
      </c>
      <c r="X5" t="s">
        <v>1177</v>
      </c>
      <c r="Y5" t="s">
        <v>128</v>
      </c>
      <c r="Z5" t="s">
        <v>117</v>
      </c>
      <c r="AA5" t="s">
        <v>773</v>
      </c>
      <c r="AB5" t="s">
        <v>395</v>
      </c>
      <c r="AC5" t="s">
        <v>120</v>
      </c>
      <c r="AD5" t="s">
        <v>114</v>
      </c>
      <c r="AE5" t="s">
        <v>121</v>
      </c>
      <c r="AG5" t="s">
        <v>122</v>
      </c>
    </row>
    <row r="6" spans="1:35" x14ac:dyDescent="0.25">
      <c r="B6">
        <v>3101071</v>
      </c>
      <c r="C6" t="s">
        <v>1159</v>
      </c>
      <c r="D6" t="s">
        <v>1160</v>
      </c>
      <c r="E6" t="s">
        <v>1161</v>
      </c>
      <c r="F6">
        <v>710967724</v>
      </c>
      <c r="G6" t="s">
        <v>1154</v>
      </c>
      <c r="H6" t="s">
        <v>1155</v>
      </c>
      <c r="J6" t="s">
        <v>1156</v>
      </c>
      <c r="L6" t="s">
        <v>75</v>
      </c>
      <c r="M6" t="s">
        <v>237</v>
      </c>
      <c r="W6" t="s">
        <v>1161</v>
      </c>
      <c r="X6" t="s">
        <v>1157</v>
      </c>
      <c r="Y6" t="s">
        <v>128</v>
      </c>
      <c r="Z6" t="s">
        <v>117</v>
      </c>
      <c r="AA6" t="s">
        <v>1158</v>
      </c>
      <c r="AB6" t="s">
        <v>395</v>
      </c>
      <c r="AC6" t="s">
        <v>120</v>
      </c>
      <c r="AD6" t="s">
        <v>114</v>
      </c>
      <c r="AE6" t="s">
        <v>121</v>
      </c>
      <c r="AG6" t="s">
        <v>122</v>
      </c>
    </row>
    <row r="7" spans="1:35" x14ac:dyDescent="0.25">
      <c r="B7">
        <v>2742107</v>
      </c>
      <c r="C7" t="s">
        <v>1162</v>
      </c>
      <c r="D7" t="s">
        <v>1163</v>
      </c>
      <c r="E7" t="s">
        <v>1164</v>
      </c>
      <c r="F7">
        <v>710967724</v>
      </c>
      <c r="G7" t="s">
        <v>1154</v>
      </c>
      <c r="H7" t="s">
        <v>1155</v>
      </c>
      <c r="J7" t="s">
        <v>1156</v>
      </c>
      <c r="L7" t="s">
        <v>75</v>
      </c>
      <c r="M7" t="s">
        <v>237</v>
      </c>
      <c r="W7" t="s">
        <v>1165</v>
      </c>
      <c r="X7" t="s">
        <v>1129</v>
      </c>
      <c r="Y7" t="s">
        <v>128</v>
      </c>
      <c r="Z7" t="s">
        <v>117</v>
      </c>
      <c r="AA7" t="s">
        <v>1166</v>
      </c>
      <c r="AB7" t="s">
        <v>395</v>
      </c>
      <c r="AC7" t="s">
        <v>120</v>
      </c>
      <c r="AD7" t="s">
        <v>114</v>
      </c>
      <c r="AE7" t="s">
        <v>121</v>
      </c>
      <c r="AG7" t="s">
        <v>122</v>
      </c>
    </row>
    <row r="8" spans="1:35" x14ac:dyDescent="0.25">
      <c r="B8">
        <v>2728485</v>
      </c>
      <c r="C8" t="s">
        <v>1167</v>
      </c>
      <c r="D8" t="s">
        <v>1168</v>
      </c>
      <c r="E8" t="s">
        <v>1169</v>
      </c>
      <c r="F8">
        <v>710967724</v>
      </c>
      <c r="G8" t="s">
        <v>1154</v>
      </c>
      <c r="H8" t="s">
        <v>1155</v>
      </c>
      <c r="J8" t="s">
        <v>1156</v>
      </c>
      <c r="L8" t="s">
        <v>75</v>
      </c>
      <c r="M8" t="s">
        <v>237</v>
      </c>
      <c r="W8" t="s">
        <v>1170</v>
      </c>
      <c r="X8" t="s">
        <v>460</v>
      </c>
      <c r="Y8" t="s">
        <v>128</v>
      </c>
      <c r="Z8" t="s">
        <v>117</v>
      </c>
      <c r="AA8" t="s">
        <v>1171</v>
      </c>
      <c r="AB8" t="s">
        <v>395</v>
      </c>
      <c r="AC8" t="s">
        <v>120</v>
      </c>
      <c r="AD8" t="s">
        <v>114</v>
      </c>
      <c r="AE8" t="s">
        <v>121</v>
      </c>
      <c r="AG8" t="s">
        <v>122</v>
      </c>
    </row>
    <row r="9" spans="1:35" x14ac:dyDescent="0.25">
      <c r="A9">
        <v>1023150398</v>
      </c>
      <c r="B9">
        <v>1296208</v>
      </c>
      <c r="C9" t="s">
        <v>1109</v>
      </c>
      <c r="D9" t="s">
        <v>1110</v>
      </c>
      <c r="E9" t="s">
        <v>1111</v>
      </c>
      <c r="F9">
        <v>132872916</v>
      </c>
      <c r="G9" t="s">
        <v>1099</v>
      </c>
      <c r="H9" t="s">
        <v>1100</v>
      </c>
      <c r="I9">
        <v>193</v>
      </c>
      <c r="J9" t="s">
        <v>1101</v>
      </c>
      <c r="L9" t="s">
        <v>75</v>
      </c>
      <c r="M9" t="s">
        <v>237</v>
      </c>
      <c r="R9" t="s">
        <v>1112</v>
      </c>
      <c r="W9" t="s">
        <v>1111</v>
      </c>
      <c r="X9" t="s">
        <v>1113</v>
      </c>
      <c r="Y9" t="s">
        <v>128</v>
      </c>
      <c r="Z9" t="s">
        <v>117</v>
      </c>
      <c r="AA9" t="s">
        <v>1114</v>
      </c>
      <c r="AB9" t="s">
        <v>426</v>
      </c>
      <c r="AC9" t="s">
        <v>120</v>
      </c>
      <c r="AD9" t="s">
        <v>114</v>
      </c>
      <c r="AE9" t="s">
        <v>121</v>
      </c>
      <c r="AG9" t="s">
        <v>122</v>
      </c>
    </row>
    <row r="10" spans="1:35" x14ac:dyDescent="0.25">
      <c r="B10">
        <v>2460286</v>
      </c>
      <c r="C10" t="s">
        <v>1096</v>
      </c>
      <c r="D10" t="s">
        <v>1097</v>
      </c>
      <c r="E10" t="s">
        <v>1098</v>
      </c>
      <c r="F10">
        <v>132872916</v>
      </c>
      <c r="G10" t="s">
        <v>1099</v>
      </c>
      <c r="H10" t="s">
        <v>1100</v>
      </c>
      <c r="I10">
        <v>193</v>
      </c>
      <c r="J10" t="s">
        <v>1101</v>
      </c>
      <c r="L10" t="s">
        <v>75</v>
      </c>
      <c r="M10" t="s">
        <v>114</v>
      </c>
      <c r="W10" t="s">
        <v>1102</v>
      </c>
      <c r="X10" t="s">
        <v>460</v>
      </c>
      <c r="Y10" t="s">
        <v>128</v>
      </c>
      <c r="Z10" t="s">
        <v>117</v>
      </c>
      <c r="AA10" t="s">
        <v>1103</v>
      </c>
      <c r="AB10" t="s">
        <v>395</v>
      </c>
      <c r="AC10" t="s">
        <v>120</v>
      </c>
      <c r="AD10" t="s">
        <v>114</v>
      </c>
      <c r="AE10" t="s">
        <v>121</v>
      </c>
      <c r="AG10" t="s">
        <v>122</v>
      </c>
    </row>
    <row r="11" spans="1:35" x14ac:dyDescent="0.25">
      <c r="B11">
        <v>3027438</v>
      </c>
      <c r="C11" t="s">
        <v>1104</v>
      </c>
      <c r="D11" t="s">
        <v>1105</v>
      </c>
      <c r="E11" t="s">
        <v>1106</v>
      </c>
      <c r="G11" t="s">
        <v>1099</v>
      </c>
      <c r="H11" t="s">
        <v>1100</v>
      </c>
      <c r="I11">
        <v>193</v>
      </c>
      <c r="J11" t="s">
        <v>1101</v>
      </c>
      <c r="L11" t="s">
        <v>75</v>
      </c>
      <c r="M11" t="s">
        <v>114</v>
      </c>
      <c r="W11" t="s">
        <v>1106</v>
      </c>
      <c r="X11" t="s">
        <v>1107</v>
      </c>
      <c r="Y11" t="s">
        <v>128</v>
      </c>
      <c r="Z11" t="s">
        <v>117</v>
      </c>
      <c r="AA11" t="s">
        <v>1108</v>
      </c>
      <c r="AB11" t="s">
        <v>395</v>
      </c>
      <c r="AC11" t="s">
        <v>120</v>
      </c>
      <c r="AD11" t="s">
        <v>114</v>
      </c>
      <c r="AE11" t="s">
        <v>121</v>
      </c>
      <c r="AG11" t="s">
        <v>122</v>
      </c>
    </row>
    <row r="12" spans="1:35" x14ac:dyDescent="0.25">
      <c r="A12">
        <v>1821084732</v>
      </c>
      <c r="B12">
        <v>570916</v>
      </c>
      <c r="C12" t="s">
        <v>269</v>
      </c>
      <c r="D12" t="s">
        <v>270</v>
      </c>
      <c r="E12" t="s">
        <v>271</v>
      </c>
      <c r="G12" t="s">
        <v>272</v>
      </c>
      <c r="H12" t="s">
        <v>273</v>
      </c>
      <c r="L12" t="s">
        <v>113</v>
      </c>
      <c r="M12" t="s">
        <v>237</v>
      </c>
      <c r="R12" t="s">
        <v>274</v>
      </c>
      <c r="W12" t="s">
        <v>275</v>
      </c>
      <c r="X12" t="s">
        <v>276</v>
      </c>
      <c r="Y12" t="s">
        <v>128</v>
      </c>
      <c r="Z12" t="s">
        <v>117</v>
      </c>
      <c r="AA12" t="s">
        <v>277</v>
      </c>
      <c r="AB12" t="s">
        <v>119</v>
      </c>
      <c r="AC12" t="s">
        <v>120</v>
      </c>
      <c r="AD12" t="s">
        <v>114</v>
      </c>
      <c r="AE12" t="s">
        <v>121</v>
      </c>
      <c r="AG12" t="s">
        <v>122</v>
      </c>
    </row>
    <row r="13" spans="1:35" x14ac:dyDescent="0.25">
      <c r="B13">
        <v>2700118</v>
      </c>
      <c r="C13" t="s">
        <v>1131</v>
      </c>
      <c r="D13" t="s">
        <v>1132</v>
      </c>
      <c r="E13" t="s">
        <v>1133</v>
      </c>
      <c r="F13">
        <v>135562286</v>
      </c>
      <c r="G13" t="s">
        <v>1134</v>
      </c>
      <c r="H13" t="s">
        <v>1135</v>
      </c>
      <c r="J13" t="s">
        <v>1136</v>
      </c>
      <c r="L13" t="s">
        <v>75</v>
      </c>
      <c r="M13" t="s">
        <v>237</v>
      </c>
      <c r="W13" t="s">
        <v>1133</v>
      </c>
      <c r="X13" t="s">
        <v>393</v>
      </c>
      <c r="Y13" t="s">
        <v>128</v>
      </c>
      <c r="Z13" t="s">
        <v>117</v>
      </c>
      <c r="AA13" t="s">
        <v>1137</v>
      </c>
      <c r="AB13" t="s">
        <v>395</v>
      </c>
      <c r="AC13" t="s">
        <v>120</v>
      </c>
      <c r="AD13" t="s">
        <v>114</v>
      </c>
      <c r="AE13" t="s">
        <v>121</v>
      </c>
      <c r="AG13" t="s">
        <v>122</v>
      </c>
    </row>
    <row r="14" spans="1:35" x14ac:dyDescent="0.25">
      <c r="A14">
        <v>1750570495</v>
      </c>
      <c r="B14">
        <v>1102721</v>
      </c>
      <c r="C14" t="s">
        <v>1138</v>
      </c>
      <c r="D14" t="s">
        <v>1139</v>
      </c>
      <c r="E14" t="s">
        <v>1140</v>
      </c>
      <c r="F14">
        <v>135562286</v>
      </c>
      <c r="G14" t="s">
        <v>1134</v>
      </c>
      <c r="H14" t="s">
        <v>1135</v>
      </c>
      <c r="J14" t="s">
        <v>1136</v>
      </c>
      <c r="L14" t="s">
        <v>75</v>
      </c>
      <c r="M14" t="s">
        <v>237</v>
      </c>
      <c r="R14" t="s">
        <v>1141</v>
      </c>
      <c r="W14" t="s">
        <v>1140</v>
      </c>
      <c r="X14" t="s">
        <v>1142</v>
      </c>
      <c r="Y14" t="s">
        <v>128</v>
      </c>
      <c r="Z14" t="s">
        <v>117</v>
      </c>
      <c r="AA14" t="s">
        <v>1137</v>
      </c>
      <c r="AB14" t="s">
        <v>426</v>
      </c>
      <c r="AC14" t="s">
        <v>120</v>
      </c>
      <c r="AD14" t="s">
        <v>114</v>
      </c>
      <c r="AE14" t="s">
        <v>121</v>
      </c>
      <c r="AG14" t="s">
        <v>122</v>
      </c>
    </row>
    <row r="15" spans="1:35" x14ac:dyDescent="0.25">
      <c r="B15">
        <v>2253478</v>
      </c>
      <c r="C15" t="s">
        <v>1143</v>
      </c>
      <c r="D15" t="s">
        <v>1144</v>
      </c>
      <c r="E15" t="s">
        <v>1145</v>
      </c>
      <c r="F15">
        <v>135562286</v>
      </c>
      <c r="G15" t="s">
        <v>1134</v>
      </c>
      <c r="H15" t="s">
        <v>1135</v>
      </c>
      <c r="J15" t="s">
        <v>1136</v>
      </c>
      <c r="L15" t="s">
        <v>75</v>
      </c>
      <c r="M15" t="s">
        <v>237</v>
      </c>
      <c r="W15" t="s">
        <v>1145</v>
      </c>
      <c r="X15" t="s">
        <v>460</v>
      </c>
      <c r="Y15" t="s">
        <v>128</v>
      </c>
      <c r="Z15" t="s">
        <v>117</v>
      </c>
      <c r="AA15" t="s">
        <v>1137</v>
      </c>
      <c r="AB15" t="s">
        <v>395</v>
      </c>
      <c r="AC15" t="s">
        <v>120</v>
      </c>
      <c r="AD15" t="s">
        <v>114</v>
      </c>
      <c r="AE15" t="s">
        <v>121</v>
      </c>
      <c r="AG15" t="s">
        <v>122</v>
      </c>
    </row>
    <row r="16" spans="1:35" x14ac:dyDescent="0.25">
      <c r="B16">
        <v>3351457</v>
      </c>
      <c r="C16" t="s">
        <v>1146</v>
      </c>
      <c r="D16" t="s">
        <v>1147</v>
      </c>
      <c r="E16" t="s">
        <v>1148</v>
      </c>
      <c r="F16">
        <v>135562286</v>
      </c>
      <c r="G16" t="s">
        <v>1134</v>
      </c>
      <c r="H16" t="s">
        <v>1135</v>
      </c>
      <c r="J16" t="s">
        <v>1136</v>
      </c>
      <c r="L16" t="s">
        <v>75</v>
      </c>
      <c r="M16" t="s">
        <v>237</v>
      </c>
      <c r="W16" t="s">
        <v>1149</v>
      </c>
      <c r="X16" t="s">
        <v>1150</v>
      </c>
      <c r="Y16" t="s">
        <v>128</v>
      </c>
      <c r="Z16" t="s">
        <v>117</v>
      </c>
      <c r="AA16" t="s">
        <v>1137</v>
      </c>
      <c r="AB16" t="s">
        <v>395</v>
      </c>
      <c r="AC16" t="s">
        <v>120</v>
      </c>
      <c r="AD16" t="s">
        <v>114</v>
      </c>
      <c r="AE16" t="s">
        <v>121</v>
      </c>
      <c r="AG16" t="s">
        <v>122</v>
      </c>
    </row>
    <row r="17" spans="1:33" x14ac:dyDescent="0.25">
      <c r="B17">
        <v>3047023</v>
      </c>
      <c r="C17" t="s">
        <v>1151</v>
      </c>
      <c r="D17" t="s">
        <v>1152</v>
      </c>
      <c r="E17" t="s">
        <v>1153</v>
      </c>
      <c r="F17">
        <v>710967724</v>
      </c>
      <c r="G17" t="s">
        <v>1154</v>
      </c>
      <c r="H17" t="s">
        <v>1155</v>
      </c>
      <c r="J17" t="s">
        <v>1156</v>
      </c>
      <c r="L17" t="s">
        <v>73</v>
      </c>
      <c r="M17" t="s">
        <v>114</v>
      </c>
      <c r="W17" t="s">
        <v>1153</v>
      </c>
      <c r="X17" t="s">
        <v>1157</v>
      </c>
      <c r="Y17" t="s">
        <v>128</v>
      </c>
      <c r="Z17" t="s">
        <v>117</v>
      </c>
      <c r="AA17" t="s">
        <v>1158</v>
      </c>
      <c r="AB17" t="s">
        <v>395</v>
      </c>
      <c r="AC17" t="s">
        <v>120</v>
      </c>
      <c r="AD17" t="s">
        <v>114</v>
      </c>
      <c r="AE17" t="s">
        <v>121</v>
      </c>
      <c r="AG17" t="s">
        <v>122</v>
      </c>
    </row>
    <row r="18" spans="1:33" x14ac:dyDescent="0.25">
      <c r="B18">
        <v>1998443</v>
      </c>
      <c r="C18" t="s">
        <v>1115</v>
      </c>
      <c r="D18" t="s">
        <v>1116</v>
      </c>
      <c r="E18" t="s">
        <v>1117</v>
      </c>
      <c r="F18">
        <v>132872916</v>
      </c>
      <c r="G18" t="s">
        <v>1099</v>
      </c>
      <c r="H18" t="s">
        <v>1100</v>
      </c>
      <c r="I18">
        <v>193</v>
      </c>
      <c r="J18" t="s">
        <v>1101</v>
      </c>
      <c r="L18" t="s">
        <v>73</v>
      </c>
      <c r="M18" t="s">
        <v>114</v>
      </c>
      <c r="W18" t="s">
        <v>1117</v>
      </c>
      <c r="Y18" t="s">
        <v>128</v>
      </c>
      <c r="Z18" t="s">
        <v>117</v>
      </c>
      <c r="AA18" t="s">
        <v>802</v>
      </c>
      <c r="AB18" t="s">
        <v>395</v>
      </c>
      <c r="AC18" t="s">
        <v>120</v>
      </c>
      <c r="AD18" t="s">
        <v>114</v>
      </c>
      <c r="AE18" t="s">
        <v>121</v>
      </c>
      <c r="AG18" t="s">
        <v>122</v>
      </c>
    </row>
    <row r="19" spans="1:33" x14ac:dyDescent="0.25">
      <c r="B19">
        <v>2703560</v>
      </c>
      <c r="C19" t="s">
        <v>388</v>
      </c>
      <c r="D19" t="s">
        <v>389</v>
      </c>
      <c r="E19" t="s">
        <v>388</v>
      </c>
      <c r="F19">
        <v>133005006</v>
      </c>
      <c r="G19" t="s">
        <v>390</v>
      </c>
      <c r="H19" t="s">
        <v>391</v>
      </c>
      <c r="I19">
        <v>1000</v>
      </c>
      <c r="J19" t="s">
        <v>392</v>
      </c>
      <c r="L19" t="s">
        <v>75</v>
      </c>
      <c r="M19" t="s">
        <v>114</v>
      </c>
      <c r="W19" t="s">
        <v>388</v>
      </c>
      <c r="X19" t="s">
        <v>393</v>
      </c>
      <c r="Y19" t="s">
        <v>128</v>
      </c>
      <c r="Z19" t="s">
        <v>117</v>
      </c>
      <c r="AA19" t="s">
        <v>394</v>
      </c>
      <c r="AB19" t="s">
        <v>395</v>
      </c>
      <c r="AC19" t="s">
        <v>120</v>
      </c>
      <c r="AD19" t="s">
        <v>114</v>
      </c>
      <c r="AE19" t="s">
        <v>121</v>
      </c>
      <c r="AG19" t="s">
        <v>122</v>
      </c>
    </row>
    <row r="20" spans="1:33" x14ac:dyDescent="0.25">
      <c r="B20">
        <v>2618037</v>
      </c>
      <c r="C20" t="s">
        <v>396</v>
      </c>
      <c r="D20" t="s">
        <v>397</v>
      </c>
      <c r="E20" t="s">
        <v>396</v>
      </c>
      <c r="G20" t="s">
        <v>390</v>
      </c>
      <c r="H20" t="s">
        <v>391</v>
      </c>
      <c r="I20">
        <v>1000</v>
      </c>
      <c r="J20" t="s">
        <v>392</v>
      </c>
      <c r="L20" t="s">
        <v>75</v>
      </c>
      <c r="M20" t="s">
        <v>114</v>
      </c>
      <c r="W20" t="s">
        <v>396</v>
      </c>
      <c r="X20" t="s">
        <v>398</v>
      </c>
      <c r="Y20" t="s">
        <v>128</v>
      </c>
      <c r="Z20" t="s">
        <v>117</v>
      </c>
      <c r="AA20" t="s">
        <v>394</v>
      </c>
      <c r="AB20" t="s">
        <v>395</v>
      </c>
      <c r="AC20" t="s">
        <v>120</v>
      </c>
      <c r="AD20" t="s">
        <v>114</v>
      </c>
      <c r="AE20" t="s">
        <v>121</v>
      </c>
      <c r="AG20" t="s">
        <v>122</v>
      </c>
    </row>
    <row r="21" spans="1:33" x14ac:dyDescent="0.25">
      <c r="A21">
        <v>1780863589</v>
      </c>
      <c r="B21">
        <v>629983</v>
      </c>
      <c r="C21" t="s">
        <v>416</v>
      </c>
      <c r="D21" t="s">
        <v>417</v>
      </c>
      <c r="E21" t="s">
        <v>418</v>
      </c>
      <c r="F21">
        <v>131968035</v>
      </c>
      <c r="G21" t="s">
        <v>419</v>
      </c>
      <c r="H21" t="s">
        <v>420</v>
      </c>
      <c r="I21">
        <v>2205</v>
      </c>
      <c r="J21" t="s">
        <v>421</v>
      </c>
      <c r="L21" t="s">
        <v>75</v>
      </c>
      <c r="M21" t="s">
        <v>237</v>
      </c>
      <c r="R21" t="s">
        <v>422</v>
      </c>
      <c r="W21" t="s">
        <v>423</v>
      </c>
      <c r="X21" t="s">
        <v>424</v>
      </c>
      <c r="Y21" t="s">
        <v>128</v>
      </c>
      <c r="Z21" t="s">
        <v>117</v>
      </c>
      <c r="AA21" t="s">
        <v>425</v>
      </c>
      <c r="AB21" t="s">
        <v>426</v>
      </c>
      <c r="AC21" t="s">
        <v>120</v>
      </c>
      <c r="AD21" t="s">
        <v>114</v>
      </c>
      <c r="AE21" t="s">
        <v>121</v>
      </c>
      <c r="AG21" t="s">
        <v>122</v>
      </c>
    </row>
    <row r="22" spans="1:33" x14ac:dyDescent="0.25">
      <c r="A22">
        <v>1912142761</v>
      </c>
      <c r="B22">
        <v>3129224</v>
      </c>
      <c r="C22" t="s">
        <v>2504</v>
      </c>
      <c r="D22" t="s">
        <v>2505</v>
      </c>
      <c r="E22" t="s">
        <v>2506</v>
      </c>
      <c r="L22" t="s">
        <v>296</v>
      </c>
      <c r="M22" t="s">
        <v>114</v>
      </c>
      <c r="R22" t="s">
        <v>2504</v>
      </c>
      <c r="W22" t="s">
        <v>2506</v>
      </c>
      <c r="X22" t="s">
        <v>590</v>
      </c>
      <c r="Y22" t="s">
        <v>128</v>
      </c>
      <c r="Z22" t="s">
        <v>117</v>
      </c>
      <c r="AA22" t="s">
        <v>152</v>
      </c>
      <c r="AB22" t="s">
        <v>119</v>
      </c>
      <c r="AC22" t="s">
        <v>120</v>
      </c>
      <c r="AD22" t="s">
        <v>114</v>
      </c>
      <c r="AE22" t="s">
        <v>121</v>
      </c>
      <c r="AG22" t="s">
        <v>122</v>
      </c>
    </row>
    <row r="23" spans="1:33" x14ac:dyDescent="0.25">
      <c r="A23">
        <v>1144298613</v>
      </c>
      <c r="B23">
        <v>1131777</v>
      </c>
      <c r="C23" t="s">
        <v>1773</v>
      </c>
      <c r="D23" t="s">
        <v>1774</v>
      </c>
      <c r="E23" t="s">
        <v>1775</v>
      </c>
      <c r="L23" t="s">
        <v>133</v>
      </c>
      <c r="M23" t="s">
        <v>114</v>
      </c>
      <c r="R23" t="s">
        <v>1773</v>
      </c>
      <c r="W23" t="s">
        <v>1776</v>
      </c>
      <c r="X23" t="s">
        <v>134</v>
      </c>
      <c r="Y23" t="s">
        <v>128</v>
      </c>
      <c r="Z23" t="s">
        <v>117</v>
      </c>
      <c r="AA23" t="s">
        <v>135</v>
      </c>
      <c r="AB23" t="s">
        <v>119</v>
      </c>
      <c r="AC23" t="s">
        <v>120</v>
      </c>
      <c r="AD23" t="s">
        <v>114</v>
      </c>
      <c r="AE23" t="s">
        <v>121</v>
      </c>
      <c r="AG23" t="s">
        <v>122</v>
      </c>
    </row>
    <row r="24" spans="1:33" x14ac:dyDescent="0.25">
      <c r="A24">
        <v>1548382799</v>
      </c>
      <c r="B24">
        <v>3392743</v>
      </c>
      <c r="C24" t="s">
        <v>3973</v>
      </c>
      <c r="D24" t="s">
        <v>3974</v>
      </c>
      <c r="E24" t="s">
        <v>3975</v>
      </c>
      <c r="L24" t="s">
        <v>247</v>
      </c>
      <c r="M24" t="s">
        <v>114</v>
      </c>
      <c r="R24" t="s">
        <v>3973</v>
      </c>
      <c r="W24" t="s">
        <v>3975</v>
      </c>
      <c r="X24" t="s">
        <v>978</v>
      </c>
      <c r="Y24" t="s">
        <v>128</v>
      </c>
      <c r="Z24" t="s">
        <v>117</v>
      </c>
      <c r="AA24" t="s">
        <v>979</v>
      </c>
      <c r="AB24" t="s">
        <v>1628</v>
      </c>
      <c r="AC24" t="s">
        <v>120</v>
      </c>
      <c r="AD24" t="s">
        <v>114</v>
      </c>
      <c r="AE24" t="s">
        <v>121</v>
      </c>
      <c r="AG24" t="s">
        <v>122</v>
      </c>
    </row>
    <row r="25" spans="1:33" x14ac:dyDescent="0.25">
      <c r="A25">
        <v>1497196257</v>
      </c>
      <c r="B25">
        <v>3879949</v>
      </c>
      <c r="C25" t="s">
        <v>3582</v>
      </c>
      <c r="D25" t="s">
        <v>3583</v>
      </c>
      <c r="E25" t="s">
        <v>3584</v>
      </c>
      <c r="L25" t="s">
        <v>126</v>
      </c>
      <c r="M25" t="s">
        <v>114</v>
      </c>
      <c r="R25" t="s">
        <v>3582</v>
      </c>
      <c r="W25" t="s">
        <v>3582</v>
      </c>
      <c r="X25" t="s">
        <v>3585</v>
      </c>
      <c r="Y25" t="s">
        <v>116</v>
      </c>
      <c r="Z25" t="s">
        <v>117</v>
      </c>
      <c r="AA25" t="s">
        <v>1750</v>
      </c>
      <c r="AB25" t="s">
        <v>119</v>
      </c>
      <c r="AC25" t="s">
        <v>120</v>
      </c>
      <c r="AD25" t="s">
        <v>114</v>
      </c>
      <c r="AE25" t="s">
        <v>121</v>
      </c>
      <c r="AG25" t="s">
        <v>122</v>
      </c>
    </row>
    <row r="26" spans="1:33" x14ac:dyDescent="0.25">
      <c r="A26">
        <v>1356624761</v>
      </c>
      <c r="B26">
        <v>3479701</v>
      </c>
      <c r="C26" t="s">
        <v>1557</v>
      </c>
      <c r="D26" t="s">
        <v>1558</v>
      </c>
      <c r="E26" t="s">
        <v>1559</v>
      </c>
      <c r="L26" t="s">
        <v>126</v>
      </c>
      <c r="M26" t="s">
        <v>114</v>
      </c>
      <c r="R26" t="s">
        <v>1557</v>
      </c>
      <c r="W26" t="s">
        <v>1559</v>
      </c>
      <c r="X26" t="s">
        <v>1413</v>
      </c>
      <c r="Y26" t="s">
        <v>128</v>
      </c>
      <c r="Z26" t="s">
        <v>117</v>
      </c>
      <c r="AA26" t="s">
        <v>129</v>
      </c>
      <c r="AB26" t="s">
        <v>119</v>
      </c>
      <c r="AC26" t="s">
        <v>120</v>
      </c>
      <c r="AD26" t="s">
        <v>114</v>
      </c>
      <c r="AE26" t="s">
        <v>121</v>
      </c>
      <c r="AG26" t="s">
        <v>122</v>
      </c>
    </row>
    <row r="27" spans="1:33" x14ac:dyDescent="0.25">
      <c r="A27">
        <v>1932192333</v>
      </c>
      <c r="B27">
        <v>198898</v>
      </c>
      <c r="C27" t="s">
        <v>3662</v>
      </c>
      <c r="D27" t="s">
        <v>3663</v>
      </c>
      <c r="E27" t="s">
        <v>3664</v>
      </c>
      <c r="L27" t="s">
        <v>126</v>
      </c>
      <c r="M27" t="s">
        <v>114</v>
      </c>
      <c r="R27" t="s">
        <v>3662</v>
      </c>
      <c r="W27" t="s">
        <v>3665</v>
      </c>
      <c r="X27" t="s">
        <v>1302</v>
      </c>
      <c r="Y27" t="s">
        <v>116</v>
      </c>
      <c r="Z27" t="s">
        <v>117</v>
      </c>
      <c r="AA27" t="s">
        <v>3666</v>
      </c>
      <c r="AB27" t="s">
        <v>119</v>
      </c>
      <c r="AC27" t="s">
        <v>120</v>
      </c>
      <c r="AD27" t="s">
        <v>114</v>
      </c>
      <c r="AE27" t="s">
        <v>121</v>
      </c>
      <c r="AG27" t="s">
        <v>122</v>
      </c>
    </row>
    <row r="28" spans="1:33" x14ac:dyDescent="0.25">
      <c r="A28">
        <v>1750371993</v>
      </c>
      <c r="B28">
        <v>1936149</v>
      </c>
      <c r="C28" t="s">
        <v>3644</v>
      </c>
      <c r="D28" t="s">
        <v>3645</v>
      </c>
      <c r="E28" t="s">
        <v>3646</v>
      </c>
      <c r="L28" t="s">
        <v>126</v>
      </c>
      <c r="M28" t="s">
        <v>237</v>
      </c>
      <c r="R28" t="s">
        <v>3644</v>
      </c>
      <c r="W28" t="s">
        <v>3646</v>
      </c>
      <c r="X28" t="s">
        <v>3647</v>
      </c>
      <c r="Y28" t="s">
        <v>140</v>
      </c>
      <c r="Z28" t="s">
        <v>117</v>
      </c>
      <c r="AA28">
        <v>10003</v>
      </c>
      <c r="AB28" t="s">
        <v>119</v>
      </c>
      <c r="AC28" t="s">
        <v>120</v>
      </c>
      <c r="AD28" t="s">
        <v>114</v>
      </c>
      <c r="AE28" t="s">
        <v>121</v>
      </c>
      <c r="AG28" t="s">
        <v>122</v>
      </c>
    </row>
    <row r="29" spans="1:33" x14ac:dyDescent="0.25">
      <c r="A29">
        <v>1720072481</v>
      </c>
      <c r="B29">
        <v>1392561</v>
      </c>
      <c r="C29" t="s">
        <v>2507</v>
      </c>
      <c r="D29" t="s">
        <v>2508</v>
      </c>
      <c r="E29" t="s">
        <v>2509</v>
      </c>
      <c r="L29" t="s">
        <v>296</v>
      </c>
      <c r="M29" t="s">
        <v>114</v>
      </c>
      <c r="R29" t="s">
        <v>2507</v>
      </c>
      <c r="W29" t="s">
        <v>2510</v>
      </c>
      <c r="X29" t="s">
        <v>931</v>
      </c>
      <c r="Y29" t="s">
        <v>128</v>
      </c>
      <c r="Z29" t="s">
        <v>117</v>
      </c>
      <c r="AA29" t="s">
        <v>932</v>
      </c>
      <c r="AB29" t="s">
        <v>119</v>
      </c>
      <c r="AC29" t="s">
        <v>120</v>
      </c>
      <c r="AD29" t="s">
        <v>114</v>
      </c>
      <c r="AE29" t="s">
        <v>121</v>
      </c>
      <c r="AG29" t="s">
        <v>122</v>
      </c>
    </row>
    <row r="30" spans="1:33" x14ac:dyDescent="0.25">
      <c r="A30">
        <v>1588998850</v>
      </c>
      <c r="B30">
        <v>3361039</v>
      </c>
      <c r="C30" t="s">
        <v>2252</v>
      </c>
      <c r="D30" t="s">
        <v>2253</v>
      </c>
      <c r="E30" t="s">
        <v>2252</v>
      </c>
      <c r="L30" t="s">
        <v>133</v>
      </c>
      <c r="M30" t="s">
        <v>114</v>
      </c>
      <c r="R30" t="s">
        <v>2252</v>
      </c>
      <c r="W30" t="s">
        <v>2252</v>
      </c>
      <c r="X30" t="s">
        <v>571</v>
      </c>
      <c r="Y30" t="s">
        <v>128</v>
      </c>
      <c r="Z30" t="s">
        <v>117</v>
      </c>
      <c r="AA30" t="s">
        <v>135</v>
      </c>
      <c r="AB30" t="s">
        <v>119</v>
      </c>
      <c r="AC30" t="s">
        <v>120</v>
      </c>
      <c r="AD30" t="s">
        <v>114</v>
      </c>
      <c r="AE30" t="s">
        <v>121</v>
      </c>
      <c r="AG30" t="s">
        <v>122</v>
      </c>
    </row>
    <row r="31" spans="1:33" x14ac:dyDescent="0.25">
      <c r="A31">
        <v>1801917786</v>
      </c>
      <c r="B31">
        <v>823125</v>
      </c>
      <c r="C31" t="s">
        <v>3958</v>
      </c>
      <c r="D31" t="s">
        <v>3959</v>
      </c>
      <c r="E31" t="s">
        <v>3960</v>
      </c>
      <c r="L31" t="s">
        <v>247</v>
      </c>
      <c r="M31" t="s">
        <v>237</v>
      </c>
      <c r="R31" t="s">
        <v>3958</v>
      </c>
      <c r="W31" t="s">
        <v>3961</v>
      </c>
      <c r="X31" t="s">
        <v>978</v>
      </c>
      <c r="Y31" t="s">
        <v>128</v>
      </c>
      <c r="Z31" t="s">
        <v>117</v>
      </c>
      <c r="AA31" t="s">
        <v>979</v>
      </c>
      <c r="AB31" t="s">
        <v>119</v>
      </c>
      <c r="AC31" t="s">
        <v>120</v>
      </c>
      <c r="AD31" t="s">
        <v>114</v>
      </c>
      <c r="AE31" t="s">
        <v>121</v>
      </c>
      <c r="AG31" t="s">
        <v>122</v>
      </c>
    </row>
    <row r="32" spans="1:33" x14ac:dyDescent="0.25">
      <c r="A32">
        <v>1679540603</v>
      </c>
      <c r="B32">
        <v>869356</v>
      </c>
      <c r="C32" t="s">
        <v>163</v>
      </c>
      <c r="D32" t="s">
        <v>164</v>
      </c>
      <c r="E32" t="s">
        <v>165</v>
      </c>
      <c r="L32" t="s">
        <v>133</v>
      </c>
      <c r="M32" t="s">
        <v>114</v>
      </c>
      <c r="R32" t="s">
        <v>163</v>
      </c>
      <c r="W32" t="s">
        <v>165</v>
      </c>
      <c r="X32" t="s">
        <v>166</v>
      </c>
      <c r="Y32" t="s">
        <v>128</v>
      </c>
      <c r="Z32" t="s">
        <v>117</v>
      </c>
      <c r="AA32" t="s">
        <v>167</v>
      </c>
      <c r="AB32" t="s">
        <v>119</v>
      </c>
      <c r="AC32" t="s">
        <v>120</v>
      </c>
      <c r="AD32" t="s">
        <v>114</v>
      </c>
      <c r="AE32" t="s">
        <v>121</v>
      </c>
      <c r="AG32" t="s">
        <v>122</v>
      </c>
    </row>
    <row r="33" spans="1:35" x14ac:dyDescent="0.25">
      <c r="A33">
        <v>1811942501</v>
      </c>
      <c r="B33">
        <v>1921668</v>
      </c>
      <c r="C33" t="s">
        <v>2528</v>
      </c>
      <c r="D33" t="s">
        <v>2529</v>
      </c>
      <c r="E33" t="s">
        <v>2530</v>
      </c>
      <c r="L33" t="s">
        <v>126</v>
      </c>
      <c r="M33" t="s">
        <v>237</v>
      </c>
      <c r="R33" t="s">
        <v>2528</v>
      </c>
      <c r="W33" t="s">
        <v>2530</v>
      </c>
      <c r="X33" t="s">
        <v>485</v>
      </c>
      <c r="Y33" t="s">
        <v>128</v>
      </c>
      <c r="Z33" t="s">
        <v>117</v>
      </c>
      <c r="AA33" t="s">
        <v>486</v>
      </c>
      <c r="AB33" t="s">
        <v>119</v>
      </c>
      <c r="AC33" t="s">
        <v>120</v>
      </c>
      <c r="AD33" t="s">
        <v>114</v>
      </c>
      <c r="AE33" t="s">
        <v>121</v>
      </c>
      <c r="AG33" t="s">
        <v>122</v>
      </c>
    </row>
    <row r="34" spans="1:35" x14ac:dyDescent="0.25">
      <c r="A34">
        <v>1356587638</v>
      </c>
      <c r="B34">
        <v>3232982</v>
      </c>
      <c r="C34" t="s">
        <v>3018</v>
      </c>
      <c r="D34" t="s">
        <v>3019</v>
      </c>
      <c r="E34" t="s">
        <v>3018</v>
      </c>
      <c r="L34" t="s">
        <v>296</v>
      </c>
      <c r="M34" t="s">
        <v>114</v>
      </c>
      <c r="R34" t="s">
        <v>3018</v>
      </c>
      <c r="W34" t="s">
        <v>3018</v>
      </c>
      <c r="X34" t="s">
        <v>3020</v>
      </c>
      <c r="Y34" t="s">
        <v>267</v>
      </c>
      <c r="Z34" t="s">
        <v>117</v>
      </c>
      <c r="AA34" t="s">
        <v>3021</v>
      </c>
      <c r="AB34" t="s">
        <v>119</v>
      </c>
      <c r="AC34" t="s">
        <v>120</v>
      </c>
      <c r="AD34" t="s">
        <v>114</v>
      </c>
      <c r="AE34" t="s">
        <v>121</v>
      </c>
      <c r="AG34" t="s">
        <v>122</v>
      </c>
    </row>
    <row r="35" spans="1:35" x14ac:dyDescent="0.25">
      <c r="A35">
        <v>1336109875</v>
      </c>
      <c r="B35">
        <v>1840555</v>
      </c>
      <c r="C35" t="s">
        <v>318</v>
      </c>
      <c r="D35" t="s">
        <v>319</v>
      </c>
      <c r="E35" t="s">
        <v>320</v>
      </c>
      <c r="G35" t="s">
        <v>318</v>
      </c>
      <c r="H35" t="s">
        <v>321</v>
      </c>
      <c r="L35" t="s">
        <v>113</v>
      </c>
      <c r="M35" t="s">
        <v>114</v>
      </c>
      <c r="R35" t="s">
        <v>318</v>
      </c>
      <c r="W35" t="s">
        <v>320</v>
      </c>
      <c r="X35" t="s">
        <v>322</v>
      </c>
      <c r="Y35" t="s">
        <v>128</v>
      </c>
      <c r="Z35" t="s">
        <v>117</v>
      </c>
      <c r="AA35" t="s">
        <v>323</v>
      </c>
      <c r="AB35" t="s">
        <v>119</v>
      </c>
      <c r="AC35" t="s">
        <v>120</v>
      </c>
      <c r="AD35" t="s">
        <v>114</v>
      </c>
      <c r="AE35" t="s">
        <v>121</v>
      </c>
      <c r="AG35" t="s">
        <v>122</v>
      </c>
    </row>
    <row r="36" spans="1:35" x14ac:dyDescent="0.25">
      <c r="A36">
        <v>1679849426</v>
      </c>
      <c r="B36">
        <v>4566107</v>
      </c>
      <c r="C36" t="s">
        <v>3983</v>
      </c>
      <c r="D36" t="s">
        <v>3984</v>
      </c>
      <c r="E36" t="s">
        <v>3985</v>
      </c>
      <c r="L36" t="s">
        <v>133</v>
      </c>
      <c r="M36" t="s">
        <v>114</v>
      </c>
      <c r="R36" t="s">
        <v>3983</v>
      </c>
      <c r="W36" t="s">
        <v>3985</v>
      </c>
      <c r="AB36" t="s">
        <v>119</v>
      </c>
      <c r="AC36" t="s">
        <v>120</v>
      </c>
      <c r="AD36" t="s">
        <v>114</v>
      </c>
      <c r="AE36" t="s">
        <v>121</v>
      </c>
      <c r="AG36" t="s">
        <v>122</v>
      </c>
    </row>
    <row r="37" spans="1:35" x14ac:dyDescent="0.25">
      <c r="A37">
        <v>1245542000</v>
      </c>
      <c r="B37">
        <v>3535408</v>
      </c>
      <c r="C37" t="s">
        <v>2351</v>
      </c>
      <c r="D37" t="s">
        <v>2352</v>
      </c>
      <c r="E37" t="s">
        <v>2353</v>
      </c>
      <c r="L37" t="s">
        <v>133</v>
      </c>
      <c r="M37" t="s">
        <v>114</v>
      </c>
      <c r="R37" t="s">
        <v>2351</v>
      </c>
      <c r="W37" t="s">
        <v>2353</v>
      </c>
      <c r="X37" t="s">
        <v>2354</v>
      </c>
      <c r="Y37" t="s">
        <v>128</v>
      </c>
      <c r="Z37" t="s">
        <v>117</v>
      </c>
      <c r="AA37" t="s">
        <v>2355</v>
      </c>
      <c r="AB37" t="s">
        <v>119</v>
      </c>
      <c r="AC37" t="s">
        <v>120</v>
      </c>
      <c r="AD37" t="s">
        <v>114</v>
      </c>
      <c r="AE37" t="s">
        <v>121</v>
      </c>
      <c r="AG37" t="s">
        <v>122</v>
      </c>
    </row>
    <row r="38" spans="1:35" x14ac:dyDescent="0.25">
      <c r="A38">
        <v>1588625388</v>
      </c>
      <c r="B38">
        <v>1723422</v>
      </c>
      <c r="C38" t="s">
        <v>3618</v>
      </c>
      <c r="D38" t="s">
        <v>3619</v>
      </c>
      <c r="E38" t="s">
        <v>3620</v>
      </c>
      <c r="L38" t="s">
        <v>113</v>
      </c>
      <c r="M38" t="s">
        <v>114</v>
      </c>
      <c r="R38" t="s">
        <v>3618</v>
      </c>
      <c r="W38" t="s">
        <v>3620</v>
      </c>
      <c r="X38" t="s">
        <v>3621</v>
      </c>
      <c r="Y38" t="s">
        <v>116</v>
      </c>
      <c r="Z38" t="s">
        <v>117</v>
      </c>
      <c r="AA38" t="s">
        <v>3622</v>
      </c>
      <c r="AB38" t="s">
        <v>119</v>
      </c>
      <c r="AC38" t="s">
        <v>120</v>
      </c>
      <c r="AD38" t="s">
        <v>114</v>
      </c>
      <c r="AE38" t="s">
        <v>121</v>
      </c>
      <c r="AG38" t="s">
        <v>122</v>
      </c>
    </row>
    <row r="39" spans="1:35" x14ac:dyDescent="0.25">
      <c r="A39">
        <v>1720069438</v>
      </c>
      <c r="B39">
        <v>2584898</v>
      </c>
      <c r="C39" t="s">
        <v>213</v>
      </c>
      <c r="D39" t="s">
        <v>214</v>
      </c>
      <c r="E39" t="s">
        <v>215</v>
      </c>
      <c r="L39" t="s">
        <v>126</v>
      </c>
      <c r="M39" t="s">
        <v>114</v>
      </c>
      <c r="R39" t="s">
        <v>213</v>
      </c>
      <c r="W39" t="s">
        <v>216</v>
      </c>
      <c r="X39" t="s">
        <v>217</v>
      </c>
      <c r="Y39" t="s">
        <v>128</v>
      </c>
      <c r="Z39" t="s">
        <v>117</v>
      </c>
      <c r="AA39" t="s">
        <v>196</v>
      </c>
      <c r="AB39" t="s">
        <v>119</v>
      </c>
      <c r="AC39" t="s">
        <v>120</v>
      </c>
      <c r="AD39" t="s">
        <v>114</v>
      </c>
      <c r="AE39" t="s">
        <v>121</v>
      </c>
      <c r="AG39" t="s">
        <v>122</v>
      </c>
    </row>
    <row r="40" spans="1:35" x14ac:dyDescent="0.25">
      <c r="A40">
        <v>1174587349</v>
      </c>
      <c r="B40">
        <v>1723826</v>
      </c>
      <c r="C40" t="s">
        <v>4179</v>
      </c>
      <c r="D40" t="s">
        <v>4180</v>
      </c>
      <c r="E40" t="s">
        <v>4179</v>
      </c>
      <c r="L40" t="s">
        <v>113</v>
      </c>
      <c r="M40" t="s">
        <v>114</v>
      </c>
      <c r="R40" t="s">
        <v>4179</v>
      </c>
      <c r="W40" t="s">
        <v>4179</v>
      </c>
      <c r="X40" t="s">
        <v>4181</v>
      </c>
      <c r="Y40" t="s">
        <v>116</v>
      </c>
      <c r="Z40" t="s">
        <v>117</v>
      </c>
      <c r="AA40" t="s">
        <v>4182</v>
      </c>
      <c r="AB40" t="s">
        <v>119</v>
      </c>
      <c r="AC40" t="s">
        <v>120</v>
      </c>
      <c r="AD40" t="s">
        <v>114</v>
      </c>
      <c r="AE40" t="s">
        <v>121</v>
      </c>
      <c r="AG40" t="s">
        <v>122</v>
      </c>
    </row>
    <row r="41" spans="1:35" x14ac:dyDescent="0.25">
      <c r="A41">
        <v>1366715146</v>
      </c>
      <c r="B41">
        <v>3458188</v>
      </c>
      <c r="C41" t="s">
        <v>3029</v>
      </c>
      <c r="D41" t="s">
        <v>3030</v>
      </c>
      <c r="E41" t="s">
        <v>3031</v>
      </c>
      <c r="L41" t="s">
        <v>133</v>
      </c>
      <c r="M41" t="s">
        <v>114</v>
      </c>
      <c r="R41" t="s">
        <v>3029</v>
      </c>
      <c r="W41" t="s">
        <v>3031</v>
      </c>
      <c r="X41" t="s">
        <v>590</v>
      </c>
      <c r="Y41" t="s">
        <v>128</v>
      </c>
      <c r="Z41" t="s">
        <v>117</v>
      </c>
      <c r="AA41" t="s">
        <v>152</v>
      </c>
      <c r="AB41" t="s">
        <v>119</v>
      </c>
      <c r="AC41" t="s">
        <v>120</v>
      </c>
      <c r="AD41" t="s">
        <v>114</v>
      </c>
      <c r="AE41" t="s">
        <v>121</v>
      </c>
      <c r="AG41" t="s">
        <v>122</v>
      </c>
    </row>
    <row r="42" spans="1:35" x14ac:dyDescent="0.25">
      <c r="A42">
        <v>1407146673</v>
      </c>
      <c r="B42">
        <v>3991802</v>
      </c>
      <c r="C42" t="s">
        <v>4219</v>
      </c>
      <c r="D42" t="s">
        <v>4220</v>
      </c>
      <c r="E42" t="s">
        <v>4221</v>
      </c>
      <c r="L42" t="s">
        <v>133</v>
      </c>
      <c r="M42" t="s">
        <v>114</v>
      </c>
      <c r="R42" t="s">
        <v>4221</v>
      </c>
      <c r="W42" t="s">
        <v>4221</v>
      </c>
      <c r="X42" t="s">
        <v>3548</v>
      </c>
      <c r="Y42" t="s">
        <v>116</v>
      </c>
      <c r="Z42" t="s">
        <v>117</v>
      </c>
      <c r="AA42" t="s">
        <v>3549</v>
      </c>
      <c r="AB42" t="s">
        <v>119</v>
      </c>
      <c r="AC42" t="s">
        <v>120</v>
      </c>
      <c r="AD42" t="s">
        <v>114</v>
      </c>
      <c r="AE42" t="s">
        <v>121</v>
      </c>
      <c r="AG42" t="s">
        <v>122</v>
      </c>
      <c r="AI42" t="s">
        <v>4203</v>
      </c>
    </row>
    <row r="43" spans="1:35" x14ac:dyDescent="0.25">
      <c r="A43">
        <v>1588892988</v>
      </c>
      <c r="B43">
        <v>3694777</v>
      </c>
      <c r="C43" t="s">
        <v>244</v>
      </c>
      <c r="D43" t="s">
        <v>245</v>
      </c>
      <c r="E43" t="s">
        <v>246</v>
      </c>
      <c r="L43" t="s">
        <v>247</v>
      </c>
      <c r="M43" t="s">
        <v>114</v>
      </c>
      <c r="R43" t="s">
        <v>248</v>
      </c>
      <c r="W43" t="s">
        <v>246</v>
      </c>
      <c r="X43" t="s">
        <v>249</v>
      </c>
      <c r="Y43" t="s">
        <v>250</v>
      </c>
      <c r="Z43" t="s">
        <v>117</v>
      </c>
      <c r="AA43" t="s">
        <v>251</v>
      </c>
      <c r="AB43" t="s">
        <v>119</v>
      </c>
      <c r="AC43" t="s">
        <v>120</v>
      </c>
      <c r="AD43" t="s">
        <v>114</v>
      </c>
      <c r="AE43" t="s">
        <v>121</v>
      </c>
      <c r="AG43" t="s">
        <v>122</v>
      </c>
    </row>
    <row r="44" spans="1:35" x14ac:dyDescent="0.25">
      <c r="A44">
        <v>1295172401</v>
      </c>
      <c r="B44">
        <v>3869129</v>
      </c>
      <c r="C44" t="s">
        <v>698</v>
      </c>
      <c r="D44" t="s">
        <v>699</v>
      </c>
      <c r="E44" t="s">
        <v>700</v>
      </c>
      <c r="H44" t="s">
        <v>701</v>
      </c>
      <c r="L44" t="s">
        <v>133</v>
      </c>
      <c r="M44" t="s">
        <v>114</v>
      </c>
      <c r="R44" t="s">
        <v>702</v>
      </c>
      <c r="W44" t="s">
        <v>700</v>
      </c>
      <c r="X44" t="s">
        <v>703</v>
      </c>
      <c r="Y44" t="s">
        <v>128</v>
      </c>
      <c r="Z44" t="s">
        <v>117</v>
      </c>
      <c r="AA44" t="s">
        <v>704</v>
      </c>
      <c r="AB44" t="s">
        <v>705</v>
      </c>
      <c r="AC44" t="s">
        <v>120</v>
      </c>
      <c r="AD44" t="s">
        <v>114</v>
      </c>
      <c r="AE44" t="s">
        <v>121</v>
      </c>
      <c r="AG44" t="s">
        <v>122</v>
      </c>
    </row>
    <row r="45" spans="1:35" x14ac:dyDescent="0.25">
      <c r="A45">
        <v>1730140658</v>
      </c>
      <c r="B45">
        <v>2599508</v>
      </c>
      <c r="C45" t="s">
        <v>324</v>
      </c>
      <c r="D45" t="s">
        <v>325</v>
      </c>
      <c r="E45" t="s">
        <v>326</v>
      </c>
      <c r="G45" t="s">
        <v>327</v>
      </c>
      <c r="H45" t="s">
        <v>328</v>
      </c>
      <c r="J45" t="s">
        <v>329</v>
      </c>
      <c r="L45" t="s">
        <v>113</v>
      </c>
      <c r="M45" t="s">
        <v>114</v>
      </c>
      <c r="R45" t="s">
        <v>324</v>
      </c>
      <c r="W45" t="s">
        <v>326</v>
      </c>
      <c r="X45" t="s">
        <v>134</v>
      </c>
      <c r="Y45" t="s">
        <v>128</v>
      </c>
      <c r="Z45" t="s">
        <v>117</v>
      </c>
      <c r="AA45" t="s">
        <v>135</v>
      </c>
      <c r="AB45" t="s">
        <v>119</v>
      </c>
      <c r="AC45" t="s">
        <v>120</v>
      </c>
      <c r="AD45" t="s">
        <v>114</v>
      </c>
      <c r="AE45" t="s">
        <v>121</v>
      </c>
      <c r="AG45" t="s">
        <v>122</v>
      </c>
    </row>
    <row r="46" spans="1:35" x14ac:dyDescent="0.25">
      <c r="A46">
        <v>1326170796</v>
      </c>
      <c r="B46">
        <v>2720107</v>
      </c>
      <c r="C46" t="s">
        <v>3153</v>
      </c>
      <c r="D46" t="s">
        <v>3154</v>
      </c>
      <c r="E46" t="s">
        <v>3155</v>
      </c>
      <c r="H46" t="s">
        <v>3156</v>
      </c>
      <c r="L46" t="s">
        <v>75</v>
      </c>
      <c r="M46" t="s">
        <v>114</v>
      </c>
      <c r="R46" t="s">
        <v>3157</v>
      </c>
      <c r="W46" t="s">
        <v>3155</v>
      </c>
      <c r="X46" t="s">
        <v>3158</v>
      </c>
      <c r="Y46" t="s">
        <v>3159</v>
      </c>
      <c r="Z46" t="s">
        <v>117</v>
      </c>
      <c r="AA46" t="s">
        <v>3160</v>
      </c>
      <c r="AB46" t="s">
        <v>711</v>
      </c>
      <c r="AC46" t="s">
        <v>120</v>
      </c>
      <c r="AD46" t="s">
        <v>114</v>
      </c>
      <c r="AE46" t="s">
        <v>121</v>
      </c>
      <c r="AG46" t="s">
        <v>122</v>
      </c>
    </row>
    <row r="47" spans="1:35" x14ac:dyDescent="0.25">
      <c r="A47">
        <v>1205813466</v>
      </c>
      <c r="B47">
        <v>2643323</v>
      </c>
      <c r="C47" t="s">
        <v>3742</v>
      </c>
      <c r="D47" t="s">
        <v>3743</v>
      </c>
      <c r="E47" t="s">
        <v>3744</v>
      </c>
      <c r="L47" t="s">
        <v>618</v>
      </c>
      <c r="M47" t="s">
        <v>114</v>
      </c>
      <c r="R47" t="s">
        <v>3742</v>
      </c>
      <c r="W47" t="s">
        <v>3744</v>
      </c>
      <c r="X47" t="s">
        <v>852</v>
      </c>
      <c r="Y47" t="s">
        <v>116</v>
      </c>
      <c r="Z47" t="s">
        <v>117</v>
      </c>
      <c r="AA47" t="s">
        <v>853</v>
      </c>
      <c r="AB47" t="s">
        <v>119</v>
      </c>
      <c r="AC47" t="s">
        <v>120</v>
      </c>
      <c r="AD47" t="s">
        <v>114</v>
      </c>
      <c r="AE47" t="s">
        <v>121</v>
      </c>
      <c r="AG47" t="s">
        <v>122</v>
      </c>
    </row>
    <row r="48" spans="1:35" x14ac:dyDescent="0.25">
      <c r="A48">
        <v>1508077173</v>
      </c>
      <c r="B48">
        <v>3688548</v>
      </c>
      <c r="C48" t="s">
        <v>1213</v>
      </c>
      <c r="D48" t="s">
        <v>1214</v>
      </c>
      <c r="E48" t="s">
        <v>1215</v>
      </c>
      <c r="L48" t="s">
        <v>126</v>
      </c>
      <c r="M48" t="s">
        <v>114</v>
      </c>
      <c r="R48" t="s">
        <v>1213</v>
      </c>
      <c r="W48" t="s">
        <v>1215</v>
      </c>
      <c r="X48" t="s">
        <v>1216</v>
      </c>
      <c r="Y48" t="s">
        <v>128</v>
      </c>
      <c r="Z48" t="s">
        <v>117</v>
      </c>
      <c r="AA48" t="s">
        <v>1217</v>
      </c>
      <c r="AB48" t="s">
        <v>119</v>
      </c>
      <c r="AC48" t="s">
        <v>120</v>
      </c>
      <c r="AD48" t="s">
        <v>114</v>
      </c>
      <c r="AE48" t="s">
        <v>121</v>
      </c>
      <c r="AG48" t="s">
        <v>122</v>
      </c>
    </row>
    <row r="49" spans="1:35" x14ac:dyDescent="0.25">
      <c r="A49">
        <v>1669457495</v>
      </c>
      <c r="B49">
        <v>1513551</v>
      </c>
      <c r="C49" t="s">
        <v>148</v>
      </c>
      <c r="D49" t="s">
        <v>149</v>
      </c>
      <c r="E49" t="s">
        <v>150</v>
      </c>
      <c r="L49" t="s">
        <v>126</v>
      </c>
      <c r="M49" t="s">
        <v>114</v>
      </c>
      <c r="R49" t="s">
        <v>148</v>
      </c>
      <c r="W49" t="s">
        <v>150</v>
      </c>
      <c r="X49" t="s">
        <v>151</v>
      </c>
      <c r="Y49" t="s">
        <v>128</v>
      </c>
      <c r="Z49" t="s">
        <v>117</v>
      </c>
      <c r="AA49" t="s">
        <v>152</v>
      </c>
      <c r="AB49" t="s">
        <v>119</v>
      </c>
      <c r="AC49" t="s">
        <v>120</v>
      </c>
      <c r="AD49" t="s">
        <v>114</v>
      </c>
      <c r="AE49" t="s">
        <v>121</v>
      </c>
      <c r="AG49" t="s">
        <v>122</v>
      </c>
    </row>
    <row r="50" spans="1:35" x14ac:dyDescent="0.25">
      <c r="A50">
        <v>1639392061</v>
      </c>
      <c r="C50" t="s">
        <v>1613</v>
      </c>
      <c r="K50" t="s">
        <v>436</v>
      </c>
      <c r="L50" t="s">
        <v>133</v>
      </c>
      <c r="M50" t="s">
        <v>114</v>
      </c>
      <c r="R50" t="s">
        <v>1614</v>
      </c>
      <c r="S50" t="s">
        <v>1615</v>
      </c>
      <c r="T50" t="s">
        <v>128</v>
      </c>
      <c r="U50" t="s">
        <v>117</v>
      </c>
      <c r="V50">
        <v>103012028</v>
      </c>
      <c r="AC50" t="s">
        <v>120</v>
      </c>
      <c r="AD50" t="s">
        <v>114</v>
      </c>
      <c r="AE50" t="s">
        <v>533</v>
      </c>
      <c r="AG50" t="s">
        <v>122</v>
      </c>
    </row>
    <row r="51" spans="1:35" x14ac:dyDescent="0.25">
      <c r="A51">
        <v>1255445599</v>
      </c>
      <c r="B51">
        <v>2817169</v>
      </c>
      <c r="C51" t="s">
        <v>4199</v>
      </c>
      <c r="D51" t="s">
        <v>4200</v>
      </c>
      <c r="E51" t="s">
        <v>4201</v>
      </c>
      <c r="L51" t="s">
        <v>133</v>
      </c>
      <c r="M51" t="s">
        <v>114</v>
      </c>
      <c r="R51" t="s">
        <v>4202</v>
      </c>
      <c r="W51" t="s">
        <v>4201</v>
      </c>
      <c r="X51" t="s">
        <v>590</v>
      </c>
      <c r="Y51" t="s">
        <v>128</v>
      </c>
      <c r="Z51" t="s">
        <v>117</v>
      </c>
      <c r="AA51" t="s">
        <v>152</v>
      </c>
      <c r="AB51" t="s">
        <v>119</v>
      </c>
      <c r="AC51" t="s">
        <v>120</v>
      </c>
      <c r="AD51" t="s">
        <v>114</v>
      </c>
      <c r="AE51" t="s">
        <v>121</v>
      </c>
      <c r="AG51" t="s">
        <v>122</v>
      </c>
      <c r="AI51" t="s">
        <v>4203</v>
      </c>
    </row>
    <row r="52" spans="1:35" x14ac:dyDescent="0.25">
      <c r="A52">
        <v>1023387404</v>
      </c>
      <c r="B52">
        <v>3517306</v>
      </c>
      <c r="C52" t="s">
        <v>1880</v>
      </c>
      <c r="D52" t="s">
        <v>1881</v>
      </c>
      <c r="E52" t="s">
        <v>1882</v>
      </c>
      <c r="L52" t="s">
        <v>133</v>
      </c>
      <c r="M52" t="s">
        <v>114</v>
      </c>
      <c r="R52" t="s">
        <v>1882</v>
      </c>
      <c r="W52" t="s">
        <v>1882</v>
      </c>
      <c r="X52" t="s">
        <v>1867</v>
      </c>
      <c r="Y52" t="s">
        <v>128</v>
      </c>
      <c r="Z52" t="s">
        <v>117</v>
      </c>
      <c r="AA52" t="s">
        <v>552</v>
      </c>
      <c r="AB52" t="s">
        <v>1628</v>
      </c>
      <c r="AC52" t="s">
        <v>120</v>
      </c>
      <c r="AD52" t="s">
        <v>114</v>
      </c>
      <c r="AE52" t="s">
        <v>121</v>
      </c>
      <c r="AG52" t="s">
        <v>122</v>
      </c>
    </row>
    <row r="53" spans="1:35" x14ac:dyDescent="0.25">
      <c r="A53">
        <v>1154542249</v>
      </c>
      <c r="B53">
        <v>2404479</v>
      </c>
      <c r="C53" t="s">
        <v>917</v>
      </c>
      <c r="D53" t="s">
        <v>918</v>
      </c>
      <c r="E53" t="s">
        <v>919</v>
      </c>
      <c r="H53" t="s">
        <v>483</v>
      </c>
      <c r="L53" t="s">
        <v>247</v>
      </c>
      <c r="M53" t="s">
        <v>114</v>
      </c>
      <c r="R53" t="s">
        <v>920</v>
      </c>
      <c r="W53" t="s">
        <v>919</v>
      </c>
      <c r="X53" t="s">
        <v>503</v>
      </c>
      <c r="Y53" t="s">
        <v>128</v>
      </c>
      <c r="Z53" t="s">
        <v>117</v>
      </c>
      <c r="AA53" t="s">
        <v>504</v>
      </c>
      <c r="AB53" t="s">
        <v>119</v>
      </c>
      <c r="AC53" t="s">
        <v>120</v>
      </c>
      <c r="AD53" t="s">
        <v>114</v>
      </c>
      <c r="AE53" t="s">
        <v>121</v>
      </c>
      <c r="AG53" t="s">
        <v>122</v>
      </c>
    </row>
    <row r="54" spans="1:35" x14ac:dyDescent="0.25">
      <c r="A54">
        <v>1700037975</v>
      </c>
      <c r="B54">
        <v>3203830</v>
      </c>
      <c r="C54" t="s">
        <v>4297</v>
      </c>
      <c r="D54" t="s">
        <v>4298</v>
      </c>
      <c r="E54" t="s">
        <v>4299</v>
      </c>
      <c r="L54" t="s">
        <v>75</v>
      </c>
      <c r="M54" t="s">
        <v>114</v>
      </c>
      <c r="R54" t="s">
        <v>4299</v>
      </c>
      <c r="W54" t="s">
        <v>4299</v>
      </c>
      <c r="X54" t="s">
        <v>485</v>
      </c>
      <c r="Y54" t="s">
        <v>128</v>
      </c>
      <c r="Z54" t="s">
        <v>117</v>
      </c>
      <c r="AA54" t="s">
        <v>486</v>
      </c>
      <c r="AB54" t="s">
        <v>1204</v>
      </c>
      <c r="AC54" t="s">
        <v>120</v>
      </c>
      <c r="AD54" t="s">
        <v>114</v>
      </c>
      <c r="AE54" t="s">
        <v>121</v>
      </c>
      <c r="AG54" t="s">
        <v>122</v>
      </c>
      <c r="AI54" t="s">
        <v>4203</v>
      </c>
    </row>
    <row r="55" spans="1:35" x14ac:dyDescent="0.25">
      <c r="A55">
        <v>1629279633</v>
      </c>
      <c r="B55">
        <v>3762356</v>
      </c>
      <c r="C55" t="s">
        <v>3187</v>
      </c>
      <c r="D55" t="s">
        <v>3188</v>
      </c>
      <c r="E55" t="s">
        <v>3189</v>
      </c>
      <c r="G55" t="s">
        <v>192</v>
      </c>
      <c r="H55" t="s">
        <v>193</v>
      </c>
      <c r="J55" t="s">
        <v>194</v>
      </c>
      <c r="L55" t="s">
        <v>126</v>
      </c>
      <c r="M55" t="s">
        <v>114</v>
      </c>
      <c r="R55" t="s">
        <v>3190</v>
      </c>
      <c r="W55" t="s">
        <v>3191</v>
      </c>
      <c r="X55" t="s">
        <v>195</v>
      </c>
      <c r="Y55" t="s">
        <v>128</v>
      </c>
      <c r="Z55" t="s">
        <v>117</v>
      </c>
      <c r="AA55" t="s">
        <v>196</v>
      </c>
      <c r="AB55" t="s">
        <v>119</v>
      </c>
      <c r="AC55" t="s">
        <v>120</v>
      </c>
      <c r="AD55" t="s">
        <v>114</v>
      </c>
      <c r="AE55" t="s">
        <v>121</v>
      </c>
      <c r="AG55" t="s">
        <v>122</v>
      </c>
    </row>
    <row r="56" spans="1:35" x14ac:dyDescent="0.25">
      <c r="A56">
        <v>1447371323</v>
      </c>
      <c r="B56">
        <v>1599848</v>
      </c>
      <c r="C56" t="s">
        <v>2159</v>
      </c>
      <c r="D56" t="s">
        <v>2160</v>
      </c>
      <c r="E56" t="s">
        <v>2161</v>
      </c>
      <c r="L56" t="s">
        <v>1312</v>
      </c>
      <c r="M56" t="s">
        <v>237</v>
      </c>
      <c r="R56" t="s">
        <v>2159</v>
      </c>
      <c r="W56" t="s">
        <v>2162</v>
      </c>
      <c r="X56" t="s">
        <v>1532</v>
      </c>
      <c r="Y56" t="s">
        <v>140</v>
      </c>
      <c r="Z56" t="s">
        <v>117</v>
      </c>
      <c r="AA56" t="s">
        <v>1533</v>
      </c>
      <c r="AB56" t="s">
        <v>119</v>
      </c>
      <c r="AC56" t="s">
        <v>120</v>
      </c>
      <c r="AD56" t="s">
        <v>114</v>
      </c>
      <c r="AE56" t="s">
        <v>121</v>
      </c>
      <c r="AG56" t="s">
        <v>122</v>
      </c>
    </row>
    <row r="57" spans="1:35" x14ac:dyDescent="0.25">
      <c r="A57">
        <v>1871814277</v>
      </c>
      <c r="B57">
        <v>3823567</v>
      </c>
      <c r="C57" t="s">
        <v>384</v>
      </c>
      <c r="D57" t="s">
        <v>385</v>
      </c>
      <c r="E57" t="s">
        <v>386</v>
      </c>
      <c r="G57" t="s">
        <v>357</v>
      </c>
      <c r="H57" t="s">
        <v>358</v>
      </c>
      <c r="I57">
        <v>2626</v>
      </c>
      <c r="J57" t="s">
        <v>359</v>
      </c>
      <c r="L57" t="s">
        <v>200</v>
      </c>
      <c r="M57" t="s">
        <v>114</v>
      </c>
      <c r="R57" t="s">
        <v>387</v>
      </c>
      <c r="W57" t="s">
        <v>386</v>
      </c>
      <c r="X57" t="s">
        <v>362</v>
      </c>
      <c r="Y57" t="s">
        <v>128</v>
      </c>
      <c r="Z57" t="s">
        <v>117</v>
      </c>
      <c r="AA57" t="s">
        <v>363</v>
      </c>
      <c r="AB57" t="s">
        <v>119</v>
      </c>
      <c r="AC57" t="s">
        <v>120</v>
      </c>
      <c r="AD57" t="s">
        <v>114</v>
      </c>
      <c r="AE57" t="s">
        <v>121</v>
      </c>
      <c r="AG57" t="s">
        <v>122</v>
      </c>
    </row>
    <row r="58" spans="1:35" x14ac:dyDescent="0.25">
      <c r="A58">
        <v>1184993560</v>
      </c>
      <c r="C58" t="s">
        <v>1948</v>
      </c>
      <c r="K58" t="s">
        <v>436</v>
      </c>
      <c r="L58" t="s">
        <v>530</v>
      </c>
      <c r="M58" t="s">
        <v>114</v>
      </c>
      <c r="R58" t="s">
        <v>1949</v>
      </c>
      <c r="S58" t="s">
        <v>1867</v>
      </c>
      <c r="T58" t="s">
        <v>128</v>
      </c>
      <c r="U58" t="s">
        <v>117</v>
      </c>
      <c r="V58">
        <v>103125110</v>
      </c>
      <c r="AC58" t="s">
        <v>120</v>
      </c>
      <c r="AD58" t="s">
        <v>114</v>
      </c>
      <c r="AE58" t="s">
        <v>533</v>
      </c>
      <c r="AG58" t="s">
        <v>122</v>
      </c>
    </row>
    <row r="59" spans="1:35" x14ac:dyDescent="0.25">
      <c r="A59">
        <v>1063660017</v>
      </c>
      <c r="B59">
        <v>3063247</v>
      </c>
      <c r="C59" t="s">
        <v>1373</v>
      </c>
      <c r="D59" t="s">
        <v>1374</v>
      </c>
      <c r="E59" t="s">
        <v>1375</v>
      </c>
      <c r="L59" t="s">
        <v>247</v>
      </c>
      <c r="M59" t="s">
        <v>114</v>
      </c>
      <c r="R59" t="s">
        <v>1373</v>
      </c>
      <c r="W59" t="s">
        <v>1375</v>
      </c>
      <c r="X59" t="s">
        <v>1376</v>
      </c>
      <c r="Y59" t="s">
        <v>140</v>
      </c>
      <c r="Z59" t="s">
        <v>117</v>
      </c>
      <c r="AA59" t="s">
        <v>1377</v>
      </c>
      <c r="AB59" t="s">
        <v>119</v>
      </c>
      <c r="AC59" t="s">
        <v>120</v>
      </c>
      <c r="AD59" t="s">
        <v>114</v>
      </c>
      <c r="AE59" t="s">
        <v>121</v>
      </c>
      <c r="AG59" t="s">
        <v>122</v>
      </c>
    </row>
    <row r="60" spans="1:35" x14ac:dyDescent="0.25">
      <c r="A60">
        <v>1194152710</v>
      </c>
      <c r="B60">
        <v>3858959</v>
      </c>
      <c r="C60" t="s">
        <v>4332</v>
      </c>
      <c r="D60" t="s">
        <v>4333</v>
      </c>
      <c r="E60" t="s">
        <v>4334</v>
      </c>
      <c r="L60" t="s">
        <v>133</v>
      </c>
      <c r="M60" t="s">
        <v>114</v>
      </c>
      <c r="R60" t="s">
        <v>4335</v>
      </c>
      <c r="W60" t="s">
        <v>4334</v>
      </c>
      <c r="X60" t="s">
        <v>4336</v>
      </c>
      <c r="Y60" t="s">
        <v>742</v>
      </c>
      <c r="Z60" t="s">
        <v>117</v>
      </c>
      <c r="AA60" t="s">
        <v>4337</v>
      </c>
      <c r="AB60" t="s">
        <v>119</v>
      </c>
      <c r="AC60" t="s">
        <v>120</v>
      </c>
      <c r="AD60" t="s">
        <v>114</v>
      </c>
      <c r="AE60" t="s">
        <v>121</v>
      </c>
      <c r="AG60" t="s">
        <v>122</v>
      </c>
      <c r="AI60" t="s">
        <v>4203</v>
      </c>
    </row>
    <row r="61" spans="1:35" x14ac:dyDescent="0.25">
      <c r="A61">
        <v>1245524990</v>
      </c>
      <c r="B61">
        <v>3347793</v>
      </c>
      <c r="C61" t="s">
        <v>480</v>
      </c>
      <c r="D61" t="s">
        <v>481</v>
      </c>
      <c r="E61" t="s">
        <v>482</v>
      </c>
      <c r="H61" t="s">
        <v>483</v>
      </c>
      <c r="L61" t="s">
        <v>247</v>
      </c>
      <c r="M61" t="s">
        <v>114</v>
      </c>
      <c r="R61" t="s">
        <v>484</v>
      </c>
      <c r="W61" t="s">
        <v>482</v>
      </c>
      <c r="X61" t="s">
        <v>485</v>
      </c>
      <c r="Y61" t="s">
        <v>128</v>
      </c>
      <c r="Z61" t="s">
        <v>117</v>
      </c>
      <c r="AA61" t="s">
        <v>486</v>
      </c>
      <c r="AB61" t="s">
        <v>119</v>
      </c>
      <c r="AC61" t="s">
        <v>120</v>
      </c>
      <c r="AD61" t="s">
        <v>114</v>
      </c>
      <c r="AE61" t="s">
        <v>121</v>
      </c>
      <c r="AG61" t="s">
        <v>122</v>
      </c>
    </row>
    <row r="62" spans="1:35" x14ac:dyDescent="0.25">
      <c r="A62">
        <v>1992082424</v>
      </c>
      <c r="C62" t="s">
        <v>4061</v>
      </c>
      <c r="K62" t="s">
        <v>4049</v>
      </c>
      <c r="L62" t="s">
        <v>530</v>
      </c>
      <c r="M62" t="s">
        <v>114</v>
      </c>
      <c r="R62" t="s">
        <v>4061</v>
      </c>
      <c r="S62" t="s">
        <v>1296</v>
      </c>
      <c r="T62" t="s">
        <v>128</v>
      </c>
      <c r="U62" t="s">
        <v>117</v>
      </c>
      <c r="V62">
        <v>103053409</v>
      </c>
      <c r="AC62" t="s">
        <v>120</v>
      </c>
      <c r="AD62" t="s">
        <v>114</v>
      </c>
      <c r="AE62" t="s">
        <v>533</v>
      </c>
      <c r="AG62" t="s">
        <v>122</v>
      </c>
    </row>
    <row r="63" spans="1:35" x14ac:dyDescent="0.25">
      <c r="C63" t="s">
        <v>4362</v>
      </c>
      <c r="K63" t="s">
        <v>436</v>
      </c>
      <c r="L63" t="s">
        <v>39</v>
      </c>
      <c r="M63" t="s">
        <v>114</v>
      </c>
      <c r="AC63" t="s">
        <v>120</v>
      </c>
      <c r="AD63" t="s">
        <v>114</v>
      </c>
      <c r="AE63" t="s">
        <v>440</v>
      </c>
      <c r="AG63" t="s">
        <v>122</v>
      </c>
      <c r="AI63" t="s">
        <v>4205</v>
      </c>
    </row>
    <row r="64" spans="1:35" x14ac:dyDescent="0.25">
      <c r="A64">
        <v>1891889374</v>
      </c>
      <c r="B64">
        <v>2727080</v>
      </c>
      <c r="C64" t="s">
        <v>1065</v>
      </c>
      <c r="D64" t="s">
        <v>1066</v>
      </c>
      <c r="E64" t="s">
        <v>1067</v>
      </c>
      <c r="H64" t="s">
        <v>483</v>
      </c>
      <c r="L64" t="s">
        <v>247</v>
      </c>
      <c r="M64" t="s">
        <v>114</v>
      </c>
      <c r="R64" t="s">
        <v>1068</v>
      </c>
      <c r="W64" t="s">
        <v>1067</v>
      </c>
      <c r="X64" t="s">
        <v>503</v>
      </c>
      <c r="Y64" t="s">
        <v>128</v>
      </c>
      <c r="Z64" t="s">
        <v>117</v>
      </c>
      <c r="AA64" t="s">
        <v>504</v>
      </c>
      <c r="AB64" t="s">
        <v>119</v>
      </c>
      <c r="AC64" t="s">
        <v>120</v>
      </c>
      <c r="AD64" t="s">
        <v>114</v>
      </c>
      <c r="AE64" t="s">
        <v>121</v>
      </c>
      <c r="AG64" t="s">
        <v>122</v>
      </c>
    </row>
    <row r="65" spans="1:35" x14ac:dyDescent="0.25">
      <c r="A65">
        <v>1669457990</v>
      </c>
      <c r="B65">
        <v>2155764</v>
      </c>
      <c r="C65" t="s">
        <v>153</v>
      </c>
      <c r="D65" t="s">
        <v>154</v>
      </c>
      <c r="E65" t="s">
        <v>155</v>
      </c>
      <c r="L65" t="s">
        <v>133</v>
      </c>
      <c r="M65" t="s">
        <v>114</v>
      </c>
      <c r="R65" t="s">
        <v>153</v>
      </c>
      <c r="W65" t="s">
        <v>155</v>
      </c>
      <c r="X65" t="s">
        <v>156</v>
      </c>
      <c r="Y65" t="s">
        <v>116</v>
      </c>
      <c r="Z65" t="s">
        <v>117</v>
      </c>
      <c r="AA65" t="s">
        <v>157</v>
      </c>
      <c r="AB65" t="s">
        <v>119</v>
      </c>
      <c r="AC65" t="s">
        <v>120</v>
      </c>
      <c r="AD65" t="s">
        <v>114</v>
      </c>
      <c r="AE65" t="s">
        <v>121</v>
      </c>
      <c r="AG65" t="s">
        <v>122</v>
      </c>
    </row>
    <row r="66" spans="1:35" x14ac:dyDescent="0.25">
      <c r="A66">
        <v>1699745315</v>
      </c>
      <c r="B66">
        <v>2086139</v>
      </c>
      <c r="C66" t="s">
        <v>2517</v>
      </c>
      <c r="D66" t="s">
        <v>2518</v>
      </c>
      <c r="E66" t="s">
        <v>2519</v>
      </c>
      <c r="L66" t="s">
        <v>126</v>
      </c>
      <c r="M66" t="s">
        <v>114</v>
      </c>
      <c r="R66" t="s">
        <v>2517</v>
      </c>
      <c r="W66" t="s">
        <v>2519</v>
      </c>
      <c r="Y66" t="s">
        <v>128</v>
      </c>
      <c r="Z66" t="s">
        <v>117</v>
      </c>
      <c r="AA66" t="s">
        <v>335</v>
      </c>
      <c r="AB66" t="s">
        <v>119</v>
      </c>
      <c r="AC66" t="s">
        <v>120</v>
      </c>
      <c r="AD66" t="s">
        <v>114</v>
      </c>
      <c r="AE66" t="s">
        <v>121</v>
      </c>
      <c r="AG66" t="s">
        <v>122</v>
      </c>
    </row>
    <row r="67" spans="1:35" x14ac:dyDescent="0.25">
      <c r="A67">
        <v>1669538401</v>
      </c>
      <c r="B67">
        <v>1696799</v>
      </c>
      <c r="C67" t="s">
        <v>2511</v>
      </c>
      <c r="D67" t="s">
        <v>2512</v>
      </c>
      <c r="E67" t="s">
        <v>2513</v>
      </c>
      <c r="L67" t="s">
        <v>113</v>
      </c>
      <c r="M67" t="s">
        <v>114</v>
      </c>
      <c r="R67" t="s">
        <v>2511</v>
      </c>
      <c r="W67" t="s">
        <v>2513</v>
      </c>
      <c r="X67" t="s">
        <v>2514</v>
      </c>
      <c r="Y67" t="s">
        <v>128</v>
      </c>
      <c r="Z67" t="s">
        <v>117</v>
      </c>
      <c r="AA67" t="s">
        <v>752</v>
      </c>
      <c r="AB67" t="s">
        <v>119</v>
      </c>
      <c r="AC67" t="s">
        <v>120</v>
      </c>
      <c r="AD67" t="s">
        <v>114</v>
      </c>
      <c r="AE67" t="s">
        <v>121</v>
      </c>
      <c r="AG67" t="s">
        <v>122</v>
      </c>
    </row>
    <row r="68" spans="1:35" x14ac:dyDescent="0.25">
      <c r="A68">
        <v>1386915478</v>
      </c>
      <c r="C68" t="s">
        <v>1890</v>
      </c>
      <c r="K68" t="s">
        <v>436</v>
      </c>
      <c r="L68" t="s">
        <v>530</v>
      </c>
      <c r="M68" t="s">
        <v>114</v>
      </c>
      <c r="R68" t="s">
        <v>1891</v>
      </c>
      <c r="S68" t="s">
        <v>1892</v>
      </c>
      <c r="T68" t="s">
        <v>128</v>
      </c>
      <c r="U68" t="s">
        <v>117</v>
      </c>
      <c r="V68">
        <v>10312</v>
      </c>
      <c r="AC68" t="s">
        <v>120</v>
      </c>
      <c r="AD68" t="s">
        <v>114</v>
      </c>
      <c r="AE68" t="s">
        <v>533</v>
      </c>
      <c r="AG68" t="s">
        <v>122</v>
      </c>
    </row>
    <row r="69" spans="1:35" x14ac:dyDescent="0.25">
      <c r="A69">
        <v>1740498054</v>
      </c>
      <c r="B69">
        <v>3299387</v>
      </c>
      <c r="C69" t="s">
        <v>2515</v>
      </c>
      <c r="D69" t="s">
        <v>2516</v>
      </c>
      <c r="E69" t="s">
        <v>2515</v>
      </c>
      <c r="L69" t="s">
        <v>113</v>
      </c>
      <c r="M69" t="s">
        <v>114</v>
      </c>
      <c r="R69" t="s">
        <v>2515</v>
      </c>
      <c r="W69" t="s">
        <v>2515</v>
      </c>
      <c r="X69" t="s">
        <v>590</v>
      </c>
      <c r="Y69" t="s">
        <v>128</v>
      </c>
      <c r="Z69" t="s">
        <v>117</v>
      </c>
      <c r="AA69" t="s">
        <v>152</v>
      </c>
      <c r="AB69" t="s">
        <v>119</v>
      </c>
      <c r="AC69" t="s">
        <v>120</v>
      </c>
      <c r="AD69" t="s">
        <v>114</v>
      </c>
      <c r="AE69" t="s">
        <v>121</v>
      </c>
      <c r="AG69" t="s">
        <v>122</v>
      </c>
    </row>
    <row r="70" spans="1:35" x14ac:dyDescent="0.25">
      <c r="C70" t="s">
        <v>4348</v>
      </c>
      <c r="K70" t="s">
        <v>436</v>
      </c>
      <c r="L70" t="s">
        <v>39</v>
      </c>
      <c r="M70" t="s">
        <v>114</v>
      </c>
      <c r="AC70" t="s">
        <v>120</v>
      </c>
      <c r="AD70" t="s">
        <v>114</v>
      </c>
      <c r="AE70" t="s">
        <v>440</v>
      </c>
      <c r="AG70" t="s">
        <v>122</v>
      </c>
      <c r="AI70" t="s">
        <v>4205</v>
      </c>
    </row>
    <row r="71" spans="1:35" x14ac:dyDescent="0.25">
      <c r="A71">
        <v>1003054214</v>
      </c>
      <c r="B71">
        <v>3596898</v>
      </c>
      <c r="C71" t="s">
        <v>1743</v>
      </c>
      <c r="D71" t="s">
        <v>1744</v>
      </c>
      <c r="E71" t="s">
        <v>1745</v>
      </c>
      <c r="L71" t="s">
        <v>126</v>
      </c>
      <c r="M71" t="s">
        <v>114</v>
      </c>
      <c r="R71" t="s">
        <v>1743</v>
      </c>
      <c r="W71" t="s">
        <v>1745</v>
      </c>
      <c r="X71" t="s">
        <v>571</v>
      </c>
      <c r="Y71" t="s">
        <v>128</v>
      </c>
      <c r="Z71" t="s">
        <v>117</v>
      </c>
      <c r="AA71" t="s">
        <v>135</v>
      </c>
      <c r="AB71" t="s">
        <v>119</v>
      </c>
      <c r="AC71" t="s">
        <v>120</v>
      </c>
      <c r="AD71" t="s">
        <v>114</v>
      </c>
      <c r="AE71" t="s">
        <v>121</v>
      </c>
      <c r="AG71" t="s">
        <v>122</v>
      </c>
    </row>
    <row r="72" spans="1:35" x14ac:dyDescent="0.25">
      <c r="A72">
        <v>1245539949</v>
      </c>
      <c r="B72">
        <v>1977348</v>
      </c>
      <c r="C72" t="s">
        <v>4268</v>
      </c>
      <c r="D72" t="s">
        <v>4269</v>
      </c>
      <c r="E72" t="s">
        <v>4270</v>
      </c>
      <c r="L72" t="s">
        <v>133</v>
      </c>
      <c r="M72" t="s">
        <v>114</v>
      </c>
      <c r="R72" t="s">
        <v>4271</v>
      </c>
      <c r="W72" t="s">
        <v>4270</v>
      </c>
      <c r="X72" t="s">
        <v>4272</v>
      </c>
      <c r="Y72" t="s">
        <v>128</v>
      </c>
      <c r="Z72" t="s">
        <v>117</v>
      </c>
      <c r="AA72" t="s">
        <v>152</v>
      </c>
      <c r="AB72" t="s">
        <v>119</v>
      </c>
      <c r="AC72" t="s">
        <v>120</v>
      </c>
      <c r="AD72" t="s">
        <v>114</v>
      </c>
      <c r="AE72" t="s">
        <v>121</v>
      </c>
      <c r="AG72" t="s">
        <v>122</v>
      </c>
      <c r="AI72" t="s">
        <v>4203</v>
      </c>
    </row>
    <row r="73" spans="1:35" x14ac:dyDescent="0.25">
      <c r="A73">
        <v>1801871603</v>
      </c>
      <c r="B73">
        <v>1069158</v>
      </c>
      <c r="C73" t="s">
        <v>1725</v>
      </c>
      <c r="D73" t="s">
        <v>1726</v>
      </c>
      <c r="E73" t="s">
        <v>1727</v>
      </c>
      <c r="L73" t="s">
        <v>126</v>
      </c>
      <c r="M73" t="s">
        <v>114</v>
      </c>
      <c r="R73" t="s">
        <v>1725</v>
      </c>
      <c r="W73" t="s">
        <v>1727</v>
      </c>
      <c r="X73" t="s">
        <v>590</v>
      </c>
      <c r="Y73" t="s">
        <v>128</v>
      </c>
      <c r="Z73" t="s">
        <v>117</v>
      </c>
      <c r="AA73" t="s">
        <v>152</v>
      </c>
      <c r="AB73" t="s">
        <v>119</v>
      </c>
      <c r="AC73" t="s">
        <v>120</v>
      </c>
      <c r="AD73" t="s">
        <v>114</v>
      </c>
      <c r="AE73" t="s">
        <v>121</v>
      </c>
      <c r="AG73" t="s">
        <v>122</v>
      </c>
    </row>
    <row r="74" spans="1:35" x14ac:dyDescent="0.25">
      <c r="A74">
        <v>1346250545</v>
      </c>
      <c r="B74">
        <v>1415250</v>
      </c>
      <c r="C74" t="s">
        <v>3966</v>
      </c>
      <c r="D74" t="s">
        <v>3967</v>
      </c>
      <c r="E74" t="s">
        <v>3968</v>
      </c>
      <c r="L74" t="s">
        <v>247</v>
      </c>
      <c r="M74" t="s">
        <v>114</v>
      </c>
      <c r="R74" t="s">
        <v>3966</v>
      </c>
      <c r="W74" t="s">
        <v>3969</v>
      </c>
      <c r="X74" t="s">
        <v>1355</v>
      </c>
      <c r="Y74" t="s">
        <v>128</v>
      </c>
      <c r="Z74" t="s">
        <v>117</v>
      </c>
      <c r="AA74" t="s">
        <v>1356</v>
      </c>
      <c r="AB74" t="s">
        <v>119</v>
      </c>
      <c r="AC74" t="s">
        <v>120</v>
      </c>
      <c r="AD74" t="s">
        <v>114</v>
      </c>
      <c r="AE74" t="s">
        <v>121</v>
      </c>
      <c r="AG74" t="s">
        <v>122</v>
      </c>
    </row>
    <row r="75" spans="1:35" x14ac:dyDescent="0.25">
      <c r="A75">
        <v>1114265766</v>
      </c>
      <c r="B75">
        <v>3552903</v>
      </c>
      <c r="C75" t="s">
        <v>3515</v>
      </c>
      <c r="D75" t="s">
        <v>3516</v>
      </c>
      <c r="E75" t="s">
        <v>3515</v>
      </c>
      <c r="L75" t="s">
        <v>126</v>
      </c>
      <c r="M75" t="s">
        <v>114</v>
      </c>
      <c r="R75" t="s">
        <v>3515</v>
      </c>
      <c r="W75" t="s">
        <v>3515</v>
      </c>
      <c r="X75" t="s">
        <v>3517</v>
      </c>
      <c r="Y75" t="s">
        <v>140</v>
      </c>
      <c r="Z75" t="s">
        <v>117</v>
      </c>
      <c r="AA75" t="s">
        <v>3518</v>
      </c>
      <c r="AB75" t="s">
        <v>119</v>
      </c>
      <c r="AC75" t="s">
        <v>120</v>
      </c>
      <c r="AD75" t="s">
        <v>114</v>
      </c>
      <c r="AE75" t="s">
        <v>121</v>
      </c>
      <c r="AG75" t="s">
        <v>122</v>
      </c>
    </row>
    <row r="76" spans="1:35" x14ac:dyDescent="0.25">
      <c r="A76">
        <v>1992933519</v>
      </c>
      <c r="B76">
        <v>3375082</v>
      </c>
      <c r="C76" t="s">
        <v>4302</v>
      </c>
      <c r="D76" t="s">
        <v>4303</v>
      </c>
      <c r="E76" t="s">
        <v>4304</v>
      </c>
      <c r="L76" t="s">
        <v>113</v>
      </c>
      <c r="M76" t="s">
        <v>237</v>
      </c>
      <c r="R76" t="s">
        <v>4305</v>
      </c>
      <c r="W76" t="s">
        <v>4304</v>
      </c>
      <c r="X76" t="s">
        <v>4306</v>
      </c>
      <c r="Y76" t="s">
        <v>128</v>
      </c>
      <c r="Z76" t="s">
        <v>117</v>
      </c>
      <c r="AA76" t="s">
        <v>4307</v>
      </c>
      <c r="AB76" t="s">
        <v>119</v>
      </c>
      <c r="AC76" t="s">
        <v>120</v>
      </c>
      <c r="AD76" t="s">
        <v>114</v>
      </c>
      <c r="AE76" t="s">
        <v>121</v>
      </c>
      <c r="AG76" t="s">
        <v>122</v>
      </c>
      <c r="AI76" t="s">
        <v>4203</v>
      </c>
    </row>
    <row r="77" spans="1:35" x14ac:dyDescent="0.25">
      <c r="A77">
        <v>1720029572</v>
      </c>
      <c r="B77">
        <v>2744181</v>
      </c>
      <c r="C77" t="s">
        <v>1994</v>
      </c>
      <c r="D77" t="s">
        <v>1995</v>
      </c>
      <c r="E77" t="s">
        <v>1996</v>
      </c>
      <c r="L77" t="s">
        <v>133</v>
      </c>
      <c r="M77" t="s">
        <v>114</v>
      </c>
      <c r="R77" t="s">
        <v>1997</v>
      </c>
      <c r="W77" t="s">
        <v>1996</v>
      </c>
      <c r="X77" t="s">
        <v>1998</v>
      </c>
      <c r="Y77" t="s">
        <v>128</v>
      </c>
      <c r="Z77" t="s">
        <v>117</v>
      </c>
      <c r="AA77" t="s">
        <v>1999</v>
      </c>
      <c r="AB77" t="s">
        <v>119</v>
      </c>
      <c r="AC77" t="s">
        <v>120</v>
      </c>
      <c r="AD77" t="s">
        <v>114</v>
      </c>
      <c r="AE77" t="s">
        <v>121</v>
      </c>
      <c r="AG77" t="s">
        <v>122</v>
      </c>
    </row>
    <row r="78" spans="1:35" x14ac:dyDescent="0.25">
      <c r="A78">
        <v>1962487678</v>
      </c>
      <c r="B78">
        <v>2659709</v>
      </c>
      <c r="C78" t="s">
        <v>744</v>
      </c>
      <c r="D78" t="s">
        <v>745</v>
      </c>
      <c r="E78" t="s">
        <v>746</v>
      </c>
      <c r="L78" t="s">
        <v>126</v>
      </c>
      <c r="M78" t="s">
        <v>114</v>
      </c>
      <c r="R78" t="s">
        <v>744</v>
      </c>
      <c r="W78" t="s">
        <v>746</v>
      </c>
      <c r="X78" t="s">
        <v>747</v>
      </c>
      <c r="Y78" t="s">
        <v>128</v>
      </c>
      <c r="Z78" t="s">
        <v>117</v>
      </c>
      <c r="AA78" t="s">
        <v>486</v>
      </c>
      <c r="AB78" t="s">
        <v>119</v>
      </c>
      <c r="AC78" t="s">
        <v>120</v>
      </c>
      <c r="AD78" t="s">
        <v>114</v>
      </c>
      <c r="AE78" t="s">
        <v>121</v>
      </c>
      <c r="AG78" t="s">
        <v>122</v>
      </c>
    </row>
    <row r="79" spans="1:35" x14ac:dyDescent="0.25">
      <c r="A79">
        <v>1437313897</v>
      </c>
      <c r="B79">
        <v>3233194</v>
      </c>
      <c r="C79" t="s">
        <v>2150</v>
      </c>
      <c r="D79" t="s">
        <v>2151</v>
      </c>
      <c r="E79" t="s">
        <v>2152</v>
      </c>
      <c r="L79" t="s">
        <v>126</v>
      </c>
      <c r="M79" t="s">
        <v>114</v>
      </c>
      <c r="R79" t="s">
        <v>2150</v>
      </c>
      <c r="W79" t="s">
        <v>2153</v>
      </c>
      <c r="X79" t="s">
        <v>590</v>
      </c>
      <c r="Y79" t="s">
        <v>128</v>
      </c>
      <c r="Z79" t="s">
        <v>117</v>
      </c>
      <c r="AA79" t="s">
        <v>152</v>
      </c>
      <c r="AB79" t="s">
        <v>119</v>
      </c>
      <c r="AC79" t="s">
        <v>120</v>
      </c>
      <c r="AD79" t="s">
        <v>114</v>
      </c>
      <c r="AE79" t="s">
        <v>121</v>
      </c>
      <c r="AG79" t="s">
        <v>122</v>
      </c>
    </row>
    <row r="80" spans="1:35" x14ac:dyDescent="0.25">
      <c r="A80">
        <v>1275973174</v>
      </c>
      <c r="B80">
        <v>4251369</v>
      </c>
      <c r="C80" t="s">
        <v>4043</v>
      </c>
      <c r="D80" t="s">
        <v>4044</v>
      </c>
      <c r="E80" t="s">
        <v>4043</v>
      </c>
      <c r="L80" t="s">
        <v>126</v>
      </c>
      <c r="M80" t="s">
        <v>114</v>
      </c>
      <c r="R80" t="s">
        <v>4043</v>
      </c>
      <c r="W80" t="s">
        <v>4045</v>
      </c>
      <c r="X80" t="s">
        <v>590</v>
      </c>
      <c r="Y80" t="s">
        <v>128</v>
      </c>
      <c r="Z80" t="s">
        <v>117</v>
      </c>
      <c r="AA80" t="s">
        <v>152</v>
      </c>
      <c r="AB80" t="s">
        <v>119</v>
      </c>
      <c r="AC80" t="s">
        <v>120</v>
      </c>
      <c r="AD80" t="s">
        <v>114</v>
      </c>
      <c r="AE80" t="s">
        <v>121</v>
      </c>
      <c r="AG80" t="s">
        <v>122</v>
      </c>
    </row>
    <row r="81" spans="1:33" x14ac:dyDescent="0.25">
      <c r="A81">
        <v>1831296987</v>
      </c>
      <c r="B81">
        <v>3402655</v>
      </c>
      <c r="C81" t="s">
        <v>278</v>
      </c>
      <c r="D81" t="s">
        <v>279</v>
      </c>
      <c r="E81" t="s">
        <v>280</v>
      </c>
      <c r="G81" t="s">
        <v>281</v>
      </c>
      <c r="H81" t="s">
        <v>282</v>
      </c>
      <c r="J81" t="s">
        <v>283</v>
      </c>
      <c r="L81" t="s">
        <v>200</v>
      </c>
      <c r="M81" t="s">
        <v>114</v>
      </c>
      <c r="R81" t="s">
        <v>284</v>
      </c>
      <c r="W81" t="s">
        <v>285</v>
      </c>
      <c r="X81" t="s">
        <v>286</v>
      </c>
      <c r="Y81" t="s">
        <v>128</v>
      </c>
      <c r="Z81" t="s">
        <v>117</v>
      </c>
      <c r="AA81" t="s">
        <v>287</v>
      </c>
      <c r="AB81" t="s">
        <v>119</v>
      </c>
      <c r="AC81" t="s">
        <v>120</v>
      </c>
      <c r="AD81" t="s">
        <v>114</v>
      </c>
      <c r="AE81" t="s">
        <v>121</v>
      </c>
      <c r="AG81" t="s">
        <v>122</v>
      </c>
    </row>
    <row r="82" spans="1:33" x14ac:dyDescent="0.25">
      <c r="A82">
        <v>1285851196</v>
      </c>
      <c r="B82">
        <v>2612095</v>
      </c>
      <c r="C82" t="s">
        <v>1616</v>
      </c>
      <c r="D82" t="s">
        <v>1617</v>
      </c>
      <c r="E82" t="s">
        <v>1618</v>
      </c>
      <c r="L82" t="s">
        <v>133</v>
      </c>
      <c r="M82" t="s">
        <v>114</v>
      </c>
      <c r="R82" t="s">
        <v>1619</v>
      </c>
      <c r="W82" t="s">
        <v>1618</v>
      </c>
      <c r="X82" t="s">
        <v>1618</v>
      </c>
      <c r="Y82" t="s">
        <v>267</v>
      </c>
      <c r="Z82" t="s">
        <v>117</v>
      </c>
      <c r="AA82" t="s">
        <v>1620</v>
      </c>
      <c r="AB82" t="s">
        <v>1621</v>
      </c>
      <c r="AC82" t="s">
        <v>120</v>
      </c>
      <c r="AD82" t="s">
        <v>114</v>
      </c>
      <c r="AE82" t="s">
        <v>121</v>
      </c>
      <c r="AG82" t="s">
        <v>122</v>
      </c>
    </row>
    <row r="83" spans="1:33" x14ac:dyDescent="0.25">
      <c r="A83">
        <v>1073574240</v>
      </c>
      <c r="B83">
        <v>1724285</v>
      </c>
      <c r="C83" t="s">
        <v>3397</v>
      </c>
      <c r="D83" t="s">
        <v>3398</v>
      </c>
      <c r="E83" t="s">
        <v>3399</v>
      </c>
      <c r="L83" t="s">
        <v>113</v>
      </c>
      <c r="M83" t="s">
        <v>114</v>
      </c>
      <c r="R83" t="s">
        <v>3397</v>
      </c>
      <c r="W83" t="s">
        <v>3399</v>
      </c>
      <c r="X83" t="s">
        <v>322</v>
      </c>
      <c r="Y83" t="s">
        <v>128</v>
      </c>
      <c r="Z83" t="s">
        <v>117</v>
      </c>
      <c r="AA83" t="s">
        <v>323</v>
      </c>
      <c r="AB83" t="s">
        <v>119</v>
      </c>
      <c r="AC83" t="s">
        <v>120</v>
      </c>
      <c r="AD83" t="s">
        <v>114</v>
      </c>
      <c r="AE83" t="s">
        <v>121</v>
      </c>
      <c r="AG83" t="s">
        <v>122</v>
      </c>
    </row>
    <row r="84" spans="1:33" x14ac:dyDescent="0.25">
      <c r="A84">
        <v>1174707608</v>
      </c>
      <c r="B84">
        <v>2938310</v>
      </c>
      <c r="C84" t="s">
        <v>1400</v>
      </c>
      <c r="D84" t="s">
        <v>1401</v>
      </c>
      <c r="E84" t="s">
        <v>1400</v>
      </c>
      <c r="L84" t="s">
        <v>126</v>
      </c>
      <c r="M84" t="s">
        <v>114</v>
      </c>
      <c r="R84" t="s">
        <v>1400</v>
      </c>
      <c r="W84" t="s">
        <v>1400</v>
      </c>
      <c r="X84" t="s">
        <v>571</v>
      </c>
      <c r="Y84" t="s">
        <v>128</v>
      </c>
      <c r="Z84" t="s">
        <v>117</v>
      </c>
      <c r="AA84" t="s">
        <v>135</v>
      </c>
      <c r="AB84" t="s">
        <v>119</v>
      </c>
      <c r="AC84" t="s">
        <v>120</v>
      </c>
      <c r="AD84" t="s">
        <v>114</v>
      </c>
      <c r="AE84" t="s">
        <v>121</v>
      </c>
      <c r="AG84" t="s">
        <v>122</v>
      </c>
    </row>
    <row r="85" spans="1:33" x14ac:dyDescent="0.25">
      <c r="A85">
        <v>1053689471</v>
      </c>
      <c r="B85">
        <v>3516901</v>
      </c>
      <c r="C85" t="s">
        <v>1950</v>
      </c>
      <c r="D85" t="s">
        <v>1951</v>
      </c>
      <c r="E85" t="s">
        <v>1952</v>
      </c>
      <c r="L85" t="s">
        <v>530</v>
      </c>
      <c r="M85" t="s">
        <v>114</v>
      </c>
      <c r="R85" t="s">
        <v>1952</v>
      </c>
      <c r="W85" t="s">
        <v>1952</v>
      </c>
      <c r="X85" t="s">
        <v>1867</v>
      </c>
      <c r="Y85" t="s">
        <v>128</v>
      </c>
      <c r="Z85" t="s">
        <v>117</v>
      </c>
      <c r="AA85" t="s">
        <v>552</v>
      </c>
      <c r="AB85" t="s">
        <v>1628</v>
      </c>
      <c r="AC85" t="s">
        <v>120</v>
      </c>
      <c r="AD85" t="s">
        <v>114</v>
      </c>
      <c r="AE85" t="s">
        <v>121</v>
      </c>
      <c r="AG85" t="s">
        <v>122</v>
      </c>
    </row>
    <row r="86" spans="1:33" x14ac:dyDescent="0.25">
      <c r="A86">
        <v>1811169691</v>
      </c>
      <c r="B86">
        <v>3044093</v>
      </c>
      <c r="C86" t="s">
        <v>1728</v>
      </c>
      <c r="D86" t="s">
        <v>1729</v>
      </c>
      <c r="E86" t="s">
        <v>1730</v>
      </c>
      <c r="L86" t="s">
        <v>126</v>
      </c>
      <c r="M86" t="s">
        <v>114</v>
      </c>
      <c r="R86" t="s">
        <v>1728</v>
      </c>
      <c r="W86" t="s">
        <v>1731</v>
      </c>
      <c r="X86" t="s">
        <v>1732</v>
      </c>
      <c r="Y86" t="s">
        <v>161</v>
      </c>
      <c r="Z86" t="s">
        <v>117</v>
      </c>
      <c r="AA86" t="s">
        <v>1733</v>
      </c>
      <c r="AB86" t="s">
        <v>119</v>
      </c>
      <c r="AC86" t="s">
        <v>120</v>
      </c>
      <c r="AD86" t="s">
        <v>114</v>
      </c>
      <c r="AE86" t="s">
        <v>121</v>
      </c>
      <c r="AG86" t="s">
        <v>122</v>
      </c>
    </row>
    <row r="87" spans="1:33" x14ac:dyDescent="0.25">
      <c r="A87">
        <v>1588764807</v>
      </c>
      <c r="B87">
        <v>1721475</v>
      </c>
      <c r="C87" t="s">
        <v>2994</v>
      </c>
      <c r="D87" t="s">
        <v>2995</v>
      </c>
      <c r="E87" t="s">
        <v>2996</v>
      </c>
      <c r="L87" t="s">
        <v>126</v>
      </c>
      <c r="M87" t="s">
        <v>114</v>
      </c>
      <c r="R87" t="s">
        <v>2994</v>
      </c>
      <c r="W87" t="s">
        <v>2994</v>
      </c>
      <c r="X87" t="s">
        <v>485</v>
      </c>
      <c r="Y87" t="s">
        <v>128</v>
      </c>
      <c r="Z87" t="s">
        <v>117</v>
      </c>
      <c r="AA87" t="s">
        <v>486</v>
      </c>
      <c r="AB87" t="s">
        <v>119</v>
      </c>
      <c r="AC87" t="s">
        <v>120</v>
      </c>
      <c r="AD87" t="s">
        <v>114</v>
      </c>
      <c r="AE87" t="s">
        <v>121</v>
      </c>
      <c r="AG87" t="s">
        <v>122</v>
      </c>
    </row>
    <row r="88" spans="1:33" x14ac:dyDescent="0.25">
      <c r="A88">
        <v>1306911417</v>
      </c>
      <c r="B88">
        <v>1776952</v>
      </c>
      <c r="C88" t="s">
        <v>3404</v>
      </c>
      <c r="D88" t="s">
        <v>3405</v>
      </c>
      <c r="E88" t="s">
        <v>3406</v>
      </c>
      <c r="L88" t="s">
        <v>113</v>
      </c>
      <c r="M88" t="s">
        <v>114</v>
      </c>
      <c r="R88" t="s">
        <v>3407</v>
      </c>
      <c r="W88" t="s">
        <v>3406</v>
      </c>
      <c r="X88" t="s">
        <v>590</v>
      </c>
      <c r="Y88" t="s">
        <v>128</v>
      </c>
      <c r="Z88" t="s">
        <v>117</v>
      </c>
      <c r="AA88" t="s">
        <v>152</v>
      </c>
      <c r="AB88" t="s">
        <v>119</v>
      </c>
      <c r="AC88" t="s">
        <v>120</v>
      </c>
      <c r="AD88" t="s">
        <v>114</v>
      </c>
      <c r="AE88" t="s">
        <v>121</v>
      </c>
      <c r="AG88" t="s">
        <v>122</v>
      </c>
    </row>
    <row r="89" spans="1:33" x14ac:dyDescent="0.25">
      <c r="A89">
        <v>1245202555</v>
      </c>
      <c r="B89">
        <v>2612137</v>
      </c>
      <c r="C89" t="s">
        <v>252</v>
      </c>
      <c r="D89" t="s">
        <v>253</v>
      </c>
      <c r="E89" t="s">
        <v>254</v>
      </c>
      <c r="L89" t="s">
        <v>126</v>
      </c>
      <c r="M89" t="s">
        <v>114</v>
      </c>
      <c r="R89" t="s">
        <v>252</v>
      </c>
      <c r="W89" t="s">
        <v>254</v>
      </c>
      <c r="X89" t="s">
        <v>255</v>
      </c>
      <c r="Y89" t="s">
        <v>128</v>
      </c>
      <c r="Z89" t="s">
        <v>117</v>
      </c>
      <c r="AA89" t="s">
        <v>256</v>
      </c>
      <c r="AB89" t="s">
        <v>119</v>
      </c>
      <c r="AC89" t="s">
        <v>120</v>
      </c>
      <c r="AD89" t="s">
        <v>114</v>
      </c>
      <c r="AE89" t="s">
        <v>121</v>
      </c>
      <c r="AG89" t="s">
        <v>122</v>
      </c>
    </row>
    <row r="90" spans="1:33" x14ac:dyDescent="0.25">
      <c r="A90">
        <v>1639246358</v>
      </c>
      <c r="B90">
        <v>2867518</v>
      </c>
      <c r="C90" t="s">
        <v>3313</v>
      </c>
      <c r="D90" t="s">
        <v>3314</v>
      </c>
      <c r="E90" t="s">
        <v>3315</v>
      </c>
      <c r="G90" t="s">
        <v>3316</v>
      </c>
      <c r="H90" t="s">
        <v>695</v>
      </c>
      <c r="I90">
        <v>200</v>
      </c>
      <c r="J90" t="s">
        <v>3317</v>
      </c>
      <c r="L90" t="s">
        <v>976</v>
      </c>
      <c r="M90" t="s">
        <v>237</v>
      </c>
      <c r="R90" t="s">
        <v>3318</v>
      </c>
      <c r="W90" t="s">
        <v>3315</v>
      </c>
      <c r="X90" t="s">
        <v>242</v>
      </c>
      <c r="Y90" t="s">
        <v>128</v>
      </c>
      <c r="Z90" t="s">
        <v>117</v>
      </c>
      <c r="AA90" t="s">
        <v>243</v>
      </c>
      <c r="AB90" t="s">
        <v>553</v>
      </c>
      <c r="AC90" t="s">
        <v>120</v>
      </c>
      <c r="AD90" t="s">
        <v>114</v>
      </c>
      <c r="AE90" t="s">
        <v>121</v>
      </c>
      <c r="AG90" t="s">
        <v>122</v>
      </c>
    </row>
    <row r="91" spans="1:33" x14ac:dyDescent="0.25">
      <c r="A91">
        <v>1023208048</v>
      </c>
      <c r="B91">
        <v>1312954</v>
      </c>
      <c r="C91" t="s">
        <v>3138</v>
      </c>
      <c r="D91" t="s">
        <v>3139</v>
      </c>
      <c r="E91" t="s">
        <v>3140</v>
      </c>
      <c r="G91" t="s">
        <v>3141</v>
      </c>
      <c r="H91" t="s">
        <v>2013</v>
      </c>
      <c r="I91">
        <v>3608</v>
      </c>
      <c r="J91" t="s">
        <v>3142</v>
      </c>
      <c r="L91" t="s">
        <v>14</v>
      </c>
      <c r="M91" t="s">
        <v>237</v>
      </c>
      <c r="R91" t="s">
        <v>3143</v>
      </c>
      <c r="W91" t="s">
        <v>3140</v>
      </c>
      <c r="X91" t="s">
        <v>3144</v>
      </c>
      <c r="Y91" t="s">
        <v>128</v>
      </c>
      <c r="Z91" t="s">
        <v>117</v>
      </c>
      <c r="AA91" t="s">
        <v>3145</v>
      </c>
      <c r="AB91" t="s">
        <v>395</v>
      </c>
      <c r="AC91" t="s">
        <v>120</v>
      </c>
      <c r="AD91" t="s">
        <v>114</v>
      </c>
      <c r="AE91" t="s">
        <v>121</v>
      </c>
      <c r="AG91" t="s">
        <v>122</v>
      </c>
    </row>
    <row r="92" spans="1:33" x14ac:dyDescent="0.25">
      <c r="A92">
        <v>1184610503</v>
      </c>
      <c r="B92">
        <v>2041647</v>
      </c>
      <c r="C92" t="s">
        <v>4016</v>
      </c>
      <c r="D92" t="s">
        <v>4017</v>
      </c>
      <c r="E92" t="s">
        <v>4018</v>
      </c>
      <c r="L92" t="s">
        <v>113</v>
      </c>
      <c r="M92" t="s">
        <v>237</v>
      </c>
      <c r="R92" t="s">
        <v>4016</v>
      </c>
      <c r="W92" t="s">
        <v>4019</v>
      </c>
      <c r="Y92" t="s">
        <v>140</v>
      </c>
      <c r="Z92" t="s">
        <v>117</v>
      </c>
      <c r="AA92" t="s">
        <v>1787</v>
      </c>
      <c r="AB92" t="s">
        <v>119</v>
      </c>
      <c r="AC92" t="s">
        <v>120</v>
      </c>
      <c r="AD92" t="s">
        <v>114</v>
      </c>
      <c r="AE92" t="s">
        <v>121</v>
      </c>
      <c r="AG92" t="s">
        <v>122</v>
      </c>
    </row>
    <row r="93" spans="1:33" x14ac:dyDescent="0.25">
      <c r="A93">
        <v>1205027943</v>
      </c>
      <c r="B93">
        <v>2947771</v>
      </c>
      <c r="C93" t="s">
        <v>706</v>
      </c>
      <c r="D93" t="s">
        <v>707</v>
      </c>
      <c r="E93" t="s">
        <v>708</v>
      </c>
      <c r="H93" t="s">
        <v>701</v>
      </c>
      <c r="L93" t="s">
        <v>126</v>
      </c>
      <c r="M93" t="s">
        <v>114</v>
      </c>
      <c r="R93" t="s">
        <v>708</v>
      </c>
      <c r="W93" t="s">
        <v>708</v>
      </c>
      <c r="X93" t="s">
        <v>709</v>
      </c>
      <c r="Y93" t="s">
        <v>128</v>
      </c>
      <c r="Z93" t="s">
        <v>117</v>
      </c>
      <c r="AA93" t="s">
        <v>710</v>
      </c>
      <c r="AB93" t="s">
        <v>711</v>
      </c>
      <c r="AC93" t="s">
        <v>120</v>
      </c>
      <c r="AD93" t="s">
        <v>114</v>
      </c>
      <c r="AE93" t="s">
        <v>121</v>
      </c>
      <c r="AG93" t="s">
        <v>122</v>
      </c>
    </row>
    <row r="94" spans="1:33" x14ac:dyDescent="0.25">
      <c r="A94">
        <v>1932509767</v>
      </c>
      <c r="B94">
        <v>4318030</v>
      </c>
      <c r="C94" t="s">
        <v>3920</v>
      </c>
      <c r="D94" t="s">
        <v>3921</v>
      </c>
      <c r="E94" t="s">
        <v>3922</v>
      </c>
      <c r="L94" t="s">
        <v>133</v>
      </c>
      <c r="M94" t="s">
        <v>114</v>
      </c>
      <c r="R94" t="s">
        <v>3920</v>
      </c>
      <c r="W94" t="s">
        <v>3923</v>
      </c>
      <c r="X94" t="s">
        <v>2440</v>
      </c>
      <c r="Y94" t="s">
        <v>128</v>
      </c>
      <c r="Z94" t="s">
        <v>117</v>
      </c>
      <c r="AA94" t="s">
        <v>3924</v>
      </c>
      <c r="AB94" t="s">
        <v>119</v>
      </c>
      <c r="AC94" t="s">
        <v>120</v>
      </c>
      <c r="AD94" t="s">
        <v>114</v>
      </c>
      <c r="AE94" t="s">
        <v>121</v>
      </c>
      <c r="AG94" t="s">
        <v>122</v>
      </c>
    </row>
    <row r="95" spans="1:33" x14ac:dyDescent="0.25">
      <c r="A95">
        <v>1962402727</v>
      </c>
      <c r="B95">
        <v>1272935</v>
      </c>
      <c r="C95" t="s">
        <v>3667</v>
      </c>
      <c r="D95" t="s">
        <v>3668</v>
      </c>
      <c r="E95" t="s">
        <v>3669</v>
      </c>
      <c r="L95" t="s">
        <v>126</v>
      </c>
      <c r="M95" t="s">
        <v>114</v>
      </c>
      <c r="R95" t="s">
        <v>3667</v>
      </c>
      <c r="W95" t="s">
        <v>3669</v>
      </c>
      <c r="X95" t="s">
        <v>3670</v>
      </c>
      <c r="Y95" t="s">
        <v>140</v>
      </c>
      <c r="Z95" t="s">
        <v>117</v>
      </c>
      <c r="AA95" t="s">
        <v>3671</v>
      </c>
      <c r="AB95" t="s">
        <v>119</v>
      </c>
      <c r="AC95" t="s">
        <v>120</v>
      </c>
      <c r="AD95" t="s">
        <v>114</v>
      </c>
      <c r="AE95" t="s">
        <v>121</v>
      </c>
      <c r="AG95" t="s">
        <v>122</v>
      </c>
    </row>
    <row r="96" spans="1:33" x14ac:dyDescent="0.25">
      <c r="A96">
        <v>1093798597</v>
      </c>
      <c r="B96">
        <v>1974092</v>
      </c>
      <c r="C96" t="s">
        <v>861</v>
      </c>
      <c r="D96" t="s">
        <v>862</v>
      </c>
      <c r="E96" t="s">
        <v>863</v>
      </c>
      <c r="L96" t="s">
        <v>247</v>
      </c>
      <c r="M96" t="s">
        <v>114</v>
      </c>
      <c r="R96" t="s">
        <v>861</v>
      </c>
      <c r="W96" t="s">
        <v>864</v>
      </c>
      <c r="X96" t="s">
        <v>865</v>
      </c>
      <c r="Y96" t="s">
        <v>128</v>
      </c>
      <c r="Z96" t="s">
        <v>117</v>
      </c>
      <c r="AA96" t="s">
        <v>129</v>
      </c>
      <c r="AB96" t="s">
        <v>119</v>
      </c>
      <c r="AC96" t="s">
        <v>120</v>
      </c>
      <c r="AD96" t="s">
        <v>114</v>
      </c>
      <c r="AE96" t="s">
        <v>121</v>
      </c>
      <c r="AG96" t="s">
        <v>122</v>
      </c>
    </row>
    <row r="97" spans="1:33" x14ac:dyDescent="0.25">
      <c r="A97">
        <v>1104044072</v>
      </c>
      <c r="B97">
        <v>3330141</v>
      </c>
      <c r="C97" t="s">
        <v>1622</v>
      </c>
      <c r="D97" t="s">
        <v>1623</v>
      </c>
      <c r="E97" t="s">
        <v>1624</v>
      </c>
      <c r="L97" t="s">
        <v>133</v>
      </c>
      <c r="M97" t="s">
        <v>114</v>
      </c>
      <c r="R97" t="s">
        <v>1625</v>
      </c>
      <c r="W97" t="s">
        <v>1624</v>
      </c>
      <c r="X97" t="s">
        <v>1626</v>
      </c>
      <c r="Y97" t="s">
        <v>128</v>
      </c>
      <c r="Z97" t="s">
        <v>117</v>
      </c>
      <c r="AA97" t="s">
        <v>1627</v>
      </c>
      <c r="AB97" t="s">
        <v>1628</v>
      </c>
      <c r="AC97" t="s">
        <v>120</v>
      </c>
      <c r="AD97" t="s">
        <v>114</v>
      </c>
      <c r="AE97" t="s">
        <v>121</v>
      </c>
      <c r="AG97" t="s">
        <v>122</v>
      </c>
    </row>
    <row r="98" spans="1:33" x14ac:dyDescent="0.25">
      <c r="A98">
        <v>1851555155</v>
      </c>
      <c r="B98">
        <v>3461694</v>
      </c>
      <c r="C98" t="s">
        <v>2729</v>
      </c>
      <c r="D98" t="s">
        <v>2730</v>
      </c>
      <c r="E98" t="s">
        <v>2731</v>
      </c>
      <c r="L98" t="s">
        <v>133</v>
      </c>
      <c r="M98" t="s">
        <v>114</v>
      </c>
      <c r="R98" t="s">
        <v>2729</v>
      </c>
      <c r="W98" t="s">
        <v>2731</v>
      </c>
      <c r="X98" t="s">
        <v>590</v>
      </c>
      <c r="Y98" t="s">
        <v>128</v>
      </c>
      <c r="Z98" t="s">
        <v>117</v>
      </c>
      <c r="AA98" t="s">
        <v>152</v>
      </c>
      <c r="AB98" t="s">
        <v>119</v>
      </c>
      <c r="AC98" t="s">
        <v>120</v>
      </c>
      <c r="AD98" t="s">
        <v>114</v>
      </c>
      <c r="AE98" t="s">
        <v>121</v>
      </c>
      <c r="AG98" t="s">
        <v>122</v>
      </c>
    </row>
    <row r="99" spans="1:33" x14ac:dyDescent="0.25">
      <c r="A99">
        <v>1194782300</v>
      </c>
      <c r="B99">
        <v>2724972</v>
      </c>
      <c r="C99" t="s">
        <v>3093</v>
      </c>
      <c r="D99" t="s">
        <v>3094</v>
      </c>
      <c r="E99" t="s">
        <v>3095</v>
      </c>
      <c r="G99" t="s">
        <v>3096</v>
      </c>
      <c r="L99" t="s">
        <v>113</v>
      </c>
      <c r="M99" t="s">
        <v>114</v>
      </c>
      <c r="R99" t="s">
        <v>3093</v>
      </c>
      <c r="W99" t="s">
        <v>3093</v>
      </c>
      <c r="X99" t="s">
        <v>590</v>
      </c>
      <c r="Y99" t="s">
        <v>128</v>
      </c>
      <c r="Z99" t="s">
        <v>117</v>
      </c>
      <c r="AA99" t="s">
        <v>152</v>
      </c>
      <c r="AB99" t="s">
        <v>119</v>
      </c>
      <c r="AC99" t="s">
        <v>120</v>
      </c>
      <c r="AD99" t="s">
        <v>114</v>
      </c>
      <c r="AE99" t="s">
        <v>121</v>
      </c>
      <c r="AG99" t="s">
        <v>122</v>
      </c>
    </row>
    <row r="100" spans="1:33" x14ac:dyDescent="0.25">
      <c r="A100">
        <v>1699889337</v>
      </c>
      <c r="B100">
        <v>1504489</v>
      </c>
      <c r="C100" t="s">
        <v>2857</v>
      </c>
      <c r="D100" t="s">
        <v>2858</v>
      </c>
      <c r="E100" t="s">
        <v>2859</v>
      </c>
      <c r="L100" t="s">
        <v>113</v>
      </c>
      <c r="M100" t="s">
        <v>114</v>
      </c>
      <c r="R100" t="s">
        <v>2857</v>
      </c>
      <c r="W100" t="s">
        <v>2859</v>
      </c>
      <c r="X100" t="s">
        <v>145</v>
      </c>
      <c r="Y100" t="s">
        <v>146</v>
      </c>
      <c r="Z100" t="s">
        <v>117</v>
      </c>
      <c r="AA100" t="s">
        <v>147</v>
      </c>
      <c r="AB100" t="s">
        <v>119</v>
      </c>
      <c r="AC100" t="s">
        <v>120</v>
      </c>
      <c r="AD100" t="s">
        <v>114</v>
      </c>
      <c r="AE100" t="s">
        <v>121</v>
      </c>
      <c r="AG100" t="s">
        <v>122</v>
      </c>
    </row>
    <row r="101" spans="1:33" x14ac:dyDescent="0.25">
      <c r="A101">
        <v>1255514600</v>
      </c>
      <c r="C101" t="s">
        <v>3796</v>
      </c>
      <c r="K101" t="s">
        <v>3797</v>
      </c>
      <c r="L101" t="s">
        <v>530</v>
      </c>
      <c r="M101" t="s">
        <v>114</v>
      </c>
      <c r="R101" t="s">
        <v>3796</v>
      </c>
      <c r="S101" t="s">
        <v>3798</v>
      </c>
      <c r="T101" t="s">
        <v>3799</v>
      </c>
      <c r="U101" t="s">
        <v>117</v>
      </c>
      <c r="V101">
        <v>115811909</v>
      </c>
      <c r="AC101" t="s">
        <v>120</v>
      </c>
      <c r="AD101" t="s">
        <v>114</v>
      </c>
      <c r="AE101" t="s">
        <v>533</v>
      </c>
      <c r="AG101" t="s">
        <v>122</v>
      </c>
    </row>
    <row r="102" spans="1:33" x14ac:dyDescent="0.25">
      <c r="A102">
        <v>1568512192</v>
      </c>
      <c r="B102">
        <v>1082402</v>
      </c>
      <c r="C102" t="s">
        <v>2977</v>
      </c>
      <c r="D102" t="s">
        <v>2978</v>
      </c>
      <c r="E102" t="s">
        <v>2979</v>
      </c>
      <c r="L102" t="s">
        <v>126</v>
      </c>
      <c r="M102" t="s">
        <v>114</v>
      </c>
      <c r="R102" t="s">
        <v>2977</v>
      </c>
      <c r="W102" t="s">
        <v>2979</v>
      </c>
      <c r="X102" t="s">
        <v>2980</v>
      </c>
      <c r="Y102" t="s">
        <v>116</v>
      </c>
      <c r="Z102" t="s">
        <v>117</v>
      </c>
      <c r="AA102" t="s">
        <v>2981</v>
      </c>
      <c r="AB102" t="s">
        <v>119</v>
      </c>
      <c r="AC102" t="s">
        <v>120</v>
      </c>
      <c r="AD102" t="s">
        <v>114</v>
      </c>
      <c r="AE102" t="s">
        <v>121</v>
      </c>
      <c r="AG102" t="s">
        <v>122</v>
      </c>
    </row>
    <row r="103" spans="1:33" x14ac:dyDescent="0.25">
      <c r="A103">
        <v>1295008654</v>
      </c>
      <c r="B103">
        <v>3487285</v>
      </c>
      <c r="C103" t="s">
        <v>3734</v>
      </c>
      <c r="D103" t="s">
        <v>3735</v>
      </c>
      <c r="E103" t="s">
        <v>3736</v>
      </c>
      <c r="L103" t="s">
        <v>126</v>
      </c>
      <c r="M103" t="s">
        <v>114</v>
      </c>
      <c r="R103" t="s">
        <v>3734</v>
      </c>
      <c r="W103" t="s">
        <v>3737</v>
      </c>
      <c r="X103" t="s">
        <v>261</v>
      </c>
      <c r="Y103" t="s">
        <v>128</v>
      </c>
      <c r="Z103" t="s">
        <v>117</v>
      </c>
      <c r="AA103" t="s">
        <v>262</v>
      </c>
      <c r="AB103" t="s">
        <v>119</v>
      </c>
      <c r="AC103" t="s">
        <v>120</v>
      </c>
      <c r="AD103" t="s">
        <v>114</v>
      </c>
      <c r="AE103" t="s">
        <v>121</v>
      </c>
      <c r="AG103" t="s">
        <v>122</v>
      </c>
    </row>
    <row r="104" spans="1:33" x14ac:dyDescent="0.25">
      <c r="A104">
        <v>1558539569</v>
      </c>
      <c r="B104">
        <v>2983695</v>
      </c>
      <c r="C104" t="s">
        <v>942</v>
      </c>
      <c r="D104" t="s">
        <v>943</v>
      </c>
      <c r="E104" t="s">
        <v>944</v>
      </c>
      <c r="L104" t="s">
        <v>126</v>
      </c>
      <c r="M104" t="s">
        <v>114</v>
      </c>
      <c r="R104" t="s">
        <v>942</v>
      </c>
      <c r="W104" t="s">
        <v>945</v>
      </c>
      <c r="X104" t="s">
        <v>590</v>
      </c>
      <c r="Y104" t="s">
        <v>128</v>
      </c>
      <c r="Z104" t="s">
        <v>117</v>
      </c>
      <c r="AA104" t="s">
        <v>152</v>
      </c>
      <c r="AB104" t="s">
        <v>119</v>
      </c>
      <c r="AC104" t="s">
        <v>120</v>
      </c>
      <c r="AD104" t="s">
        <v>114</v>
      </c>
      <c r="AE104" t="s">
        <v>121</v>
      </c>
      <c r="AG104" t="s">
        <v>122</v>
      </c>
    </row>
    <row r="105" spans="1:33" x14ac:dyDescent="0.25">
      <c r="A105">
        <v>1275717829</v>
      </c>
      <c r="B105">
        <v>2948323</v>
      </c>
      <c r="C105" t="s">
        <v>4097</v>
      </c>
      <c r="D105" t="s">
        <v>4098</v>
      </c>
      <c r="E105" t="s">
        <v>4099</v>
      </c>
      <c r="L105" t="s">
        <v>247</v>
      </c>
      <c r="M105" t="s">
        <v>114</v>
      </c>
      <c r="R105" t="s">
        <v>4097</v>
      </c>
      <c r="W105" t="s">
        <v>4100</v>
      </c>
      <c r="X105" t="s">
        <v>4101</v>
      </c>
      <c r="Y105" t="s">
        <v>116</v>
      </c>
      <c r="Z105" t="s">
        <v>117</v>
      </c>
      <c r="AA105" t="s">
        <v>4102</v>
      </c>
      <c r="AB105" t="s">
        <v>119</v>
      </c>
      <c r="AC105" t="s">
        <v>120</v>
      </c>
      <c r="AD105" t="s">
        <v>114</v>
      </c>
      <c r="AE105" t="s">
        <v>121</v>
      </c>
      <c r="AG105" t="s">
        <v>122</v>
      </c>
    </row>
    <row r="106" spans="1:33" x14ac:dyDescent="0.25">
      <c r="A106">
        <v>1730244294</v>
      </c>
      <c r="B106">
        <v>722321</v>
      </c>
      <c r="C106" t="s">
        <v>3146</v>
      </c>
      <c r="D106" t="s">
        <v>3147</v>
      </c>
      <c r="E106" t="s">
        <v>3148</v>
      </c>
      <c r="L106" t="s">
        <v>75</v>
      </c>
      <c r="M106" t="s">
        <v>114</v>
      </c>
      <c r="R106" t="s">
        <v>3149</v>
      </c>
      <c r="W106" t="s">
        <v>3148</v>
      </c>
      <c r="X106" t="s">
        <v>3150</v>
      </c>
      <c r="Y106" t="s">
        <v>3151</v>
      </c>
      <c r="Z106" t="s">
        <v>117</v>
      </c>
      <c r="AA106" t="s">
        <v>3152</v>
      </c>
      <c r="AB106" t="s">
        <v>711</v>
      </c>
      <c r="AC106" t="s">
        <v>120</v>
      </c>
      <c r="AD106" t="s">
        <v>114</v>
      </c>
      <c r="AE106" t="s">
        <v>121</v>
      </c>
      <c r="AG106" t="s">
        <v>122</v>
      </c>
    </row>
    <row r="107" spans="1:33" x14ac:dyDescent="0.25">
      <c r="A107">
        <v>1518048966</v>
      </c>
      <c r="B107">
        <v>2842648</v>
      </c>
      <c r="C107" t="s">
        <v>3586</v>
      </c>
      <c r="D107" t="s">
        <v>3587</v>
      </c>
      <c r="E107" t="s">
        <v>3588</v>
      </c>
      <c r="L107" t="s">
        <v>126</v>
      </c>
      <c r="M107" t="s">
        <v>237</v>
      </c>
      <c r="R107" t="s">
        <v>3586</v>
      </c>
      <c r="W107" t="s">
        <v>3588</v>
      </c>
      <c r="X107" t="s">
        <v>676</v>
      </c>
      <c r="Y107" t="s">
        <v>116</v>
      </c>
      <c r="Z107" t="s">
        <v>117</v>
      </c>
      <c r="AA107" t="s">
        <v>677</v>
      </c>
      <c r="AB107" t="s">
        <v>119</v>
      </c>
      <c r="AC107" t="s">
        <v>120</v>
      </c>
      <c r="AD107" t="s">
        <v>114</v>
      </c>
      <c r="AE107" t="s">
        <v>121</v>
      </c>
      <c r="AG107" t="s">
        <v>122</v>
      </c>
    </row>
    <row r="108" spans="1:33" x14ac:dyDescent="0.25">
      <c r="A108">
        <v>1124048707</v>
      </c>
      <c r="B108">
        <v>3031252</v>
      </c>
      <c r="C108" t="s">
        <v>3745</v>
      </c>
      <c r="D108" t="s">
        <v>3746</v>
      </c>
      <c r="E108" t="s">
        <v>3747</v>
      </c>
      <c r="L108" t="s">
        <v>113</v>
      </c>
      <c r="M108" t="s">
        <v>237</v>
      </c>
      <c r="R108" t="s">
        <v>3745</v>
      </c>
      <c r="W108" t="s">
        <v>3747</v>
      </c>
      <c r="X108" t="s">
        <v>3748</v>
      </c>
      <c r="Y108" t="s">
        <v>116</v>
      </c>
      <c r="Z108" t="s">
        <v>117</v>
      </c>
      <c r="AA108" t="s">
        <v>3749</v>
      </c>
      <c r="AB108" t="s">
        <v>119</v>
      </c>
      <c r="AC108" t="s">
        <v>120</v>
      </c>
      <c r="AD108" t="s">
        <v>114</v>
      </c>
      <c r="AE108" t="s">
        <v>121</v>
      </c>
      <c r="AG108" t="s">
        <v>122</v>
      </c>
    </row>
    <row r="109" spans="1:33" x14ac:dyDescent="0.25">
      <c r="A109">
        <v>1437382470</v>
      </c>
      <c r="B109">
        <v>3366887</v>
      </c>
      <c r="C109" t="s">
        <v>2157</v>
      </c>
      <c r="D109" t="s">
        <v>2158</v>
      </c>
      <c r="E109" t="s">
        <v>2157</v>
      </c>
      <c r="L109" t="s">
        <v>247</v>
      </c>
      <c r="M109" t="s">
        <v>114</v>
      </c>
      <c r="R109" t="s">
        <v>2157</v>
      </c>
      <c r="W109" t="s">
        <v>2157</v>
      </c>
      <c r="X109" t="s">
        <v>865</v>
      </c>
      <c r="Y109" t="s">
        <v>128</v>
      </c>
      <c r="Z109" t="s">
        <v>117</v>
      </c>
      <c r="AA109" t="s">
        <v>129</v>
      </c>
      <c r="AB109" t="s">
        <v>119</v>
      </c>
      <c r="AC109" t="s">
        <v>120</v>
      </c>
      <c r="AD109" t="s">
        <v>114</v>
      </c>
      <c r="AE109" t="s">
        <v>121</v>
      </c>
      <c r="AG109" t="s">
        <v>122</v>
      </c>
    </row>
    <row r="110" spans="1:33" x14ac:dyDescent="0.25">
      <c r="A110">
        <v>1699772160</v>
      </c>
      <c r="B110">
        <v>1636557</v>
      </c>
      <c r="C110" t="s">
        <v>3327</v>
      </c>
      <c r="D110" t="s">
        <v>3328</v>
      </c>
      <c r="E110" t="s">
        <v>3329</v>
      </c>
      <c r="L110" t="s">
        <v>126</v>
      </c>
      <c r="M110" t="s">
        <v>114</v>
      </c>
      <c r="R110" t="s">
        <v>3327</v>
      </c>
      <c r="W110" t="s">
        <v>3329</v>
      </c>
      <c r="Y110" t="s">
        <v>3330</v>
      </c>
      <c r="Z110" t="s">
        <v>117</v>
      </c>
      <c r="AA110" t="s">
        <v>3331</v>
      </c>
      <c r="AB110" t="s">
        <v>119</v>
      </c>
      <c r="AC110" t="s">
        <v>120</v>
      </c>
      <c r="AD110" t="s">
        <v>114</v>
      </c>
      <c r="AE110" t="s">
        <v>121</v>
      </c>
      <c r="AG110" t="s">
        <v>122</v>
      </c>
    </row>
    <row r="111" spans="1:33" x14ac:dyDescent="0.25">
      <c r="A111">
        <v>1114911963</v>
      </c>
      <c r="B111">
        <v>215816</v>
      </c>
      <c r="C111" t="s">
        <v>2819</v>
      </c>
      <c r="D111" t="s">
        <v>2820</v>
      </c>
      <c r="E111" t="s">
        <v>2821</v>
      </c>
      <c r="L111" t="s">
        <v>126</v>
      </c>
      <c r="M111" t="s">
        <v>114</v>
      </c>
      <c r="R111" t="s">
        <v>2822</v>
      </c>
      <c r="W111" t="s">
        <v>2823</v>
      </c>
      <c r="X111" t="s">
        <v>2824</v>
      </c>
      <c r="Y111" t="s">
        <v>128</v>
      </c>
      <c r="Z111" t="s">
        <v>117</v>
      </c>
      <c r="AA111" t="s">
        <v>752</v>
      </c>
      <c r="AB111" t="s">
        <v>119</v>
      </c>
      <c r="AC111" t="s">
        <v>120</v>
      </c>
      <c r="AD111" t="s">
        <v>114</v>
      </c>
      <c r="AE111" t="s">
        <v>121</v>
      </c>
      <c r="AG111" t="s">
        <v>122</v>
      </c>
    </row>
    <row r="112" spans="1:33" x14ac:dyDescent="0.25">
      <c r="A112">
        <v>1447244124</v>
      </c>
      <c r="B112">
        <v>1582530</v>
      </c>
      <c r="C112" t="s">
        <v>3459</v>
      </c>
      <c r="D112" t="s">
        <v>3460</v>
      </c>
      <c r="E112" t="s">
        <v>3461</v>
      </c>
      <c r="L112" t="s">
        <v>113</v>
      </c>
      <c r="M112" t="s">
        <v>114</v>
      </c>
      <c r="R112" t="s">
        <v>3459</v>
      </c>
      <c r="W112" t="s">
        <v>3459</v>
      </c>
      <c r="X112" t="s">
        <v>3278</v>
      </c>
      <c r="Y112" t="s">
        <v>128</v>
      </c>
      <c r="Z112" t="s">
        <v>117</v>
      </c>
      <c r="AA112" t="s">
        <v>3279</v>
      </c>
      <c r="AB112" t="s">
        <v>119</v>
      </c>
      <c r="AC112" t="s">
        <v>120</v>
      </c>
      <c r="AD112" t="s">
        <v>114</v>
      </c>
      <c r="AE112" t="s">
        <v>121</v>
      </c>
      <c r="AG112" t="s">
        <v>122</v>
      </c>
    </row>
    <row r="113" spans="1:35" x14ac:dyDescent="0.25">
      <c r="A113">
        <v>1982611125</v>
      </c>
      <c r="B113">
        <v>1911408</v>
      </c>
      <c r="C113" t="s">
        <v>3846</v>
      </c>
      <c r="D113" t="s">
        <v>3847</v>
      </c>
      <c r="E113" t="s">
        <v>3848</v>
      </c>
      <c r="L113" t="s">
        <v>113</v>
      </c>
      <c r="M113" t="s">
        <v>114</v>
      </c>
      <c r="R113" t="s">
        <v>3846</v>
      </c>
      <c r="W113" t="s">
        <v>3849</v>
      </c>
      <c r="X113" t="s">
        <v>485</v>
      </c>
      <c r="Y113" t="s">
        <v>128</v>
      </c>
      <c r="Z113" t="s">
        <v>117</v>
      </c>
      <c r="AA113" t="s">
        <v>486</v>
      </c>
      <c r="AB113" t="s">
        <v>119</v>
      </c>
      <c r="AC113" t="s">
        <v>120</v>
      </c>
      <c r="AD113" t="s">
        <v>114</v>
      </c>
      <c r="AE113" t="s">
        <v>121</v>
      </c>
      <c r="AG113" t="s">
        <v>122</v>
      </c>
    </row>
    <row r="114" spans="1:35" x14ac:dyDescent="0.25">
      <c r="A114">
        <v>1467550202</v>
      </c>
      <c r="B114">
        <v>3402522</v>
      </c>
      <c r="C114" t="s">
        <v>288</v>
      </c>
      <c r="D114" t="s">
        <v>289</v>
      </c>
      <c r="E114" t="s">
        <v>290</v>
      </c>
      <c r="G114" t="s">
        <v>281</v>
      </c>
      <c r="H114" t="s">
        <v>282</v>
      </c>
      <c r="J114" t="s">
        <v>283</v>
      </c>
      <c r="L114" t="s">
        <v>200</v>
      </c>
      <c r="M114" t="s">
        <v>114</v>
      </c>
      <c r="R114" t="s">
        <v>291</v>
      </c>
      <c r="W114" t="s">
        <v>292</v>
      </c>
      <c r="X114" t="s">
        <v>286</v>
      </c>
      <c r="Y114" t="s">
        <v>128</v>
      </c>
      <c r="Z114" t="s">
        <v>117</v>
      </c>
      <c r="AA114" t="s">
        <v>287</v>
      </c>
      <c r="AB114" t="s">
        <v>119</v>
      </c>
      <c r="AC114" t="s">
        <v>120</v>
      </c>
      <c r="AD114" t="s">
        <v>114</v>
      </c>
      <c r="AE114" t="s">
        <v>121</v>
      </c>
      <c r="AG114" t="s">
        <v>122</v>
      </c>
    </row>
    <row r="115" spans="1:35" x14ac:dyDescent="0.25">
      <c r="A115">
        <v>1447481247</v>
      </c>
      <c r="B115">
        <v>3630311</v>
      </c>
      <c r="C115" t="s">
        <v>3571</v>
      </c>
      <c r="D115" t="s">
        <v>3572</v>
      </c>
      <c r="E115" t="s">
        <v>3573</v>
      </c>
      <c r="L115" t="s">
        <v>126</v>
      </c>
      <c r="M115" t="s">
        <v>114</v>
      </c>
      <c r="R115" t="s">
        <v>3571</v>
      </c>
      <c r="W115" t="s">
        <v>3574</v>
      </c>
      <c r="X115" t="s">
        <v>3575</v>
      </c>
      <c r="Y115" t="s">
        <v>140</v>
      </c>
      <c r="Z115" t="s">
        <v>117</v>
      </c>
      <c r="AA115" t="s">
        <v>3576</v>
      </c>
      <c r="AB115" t="s">
        <v>119</v>
      </c>
      <c r="AC115" t="s">
        <v>120</v>
      </c>
      <c r="AD115" t="s">
        <v>114</v>
      </c>
      <c r="AE115" t="s">
        <v>121</v>
      </c>
      <c r="AG115" t="s">
        <v>122</v>
      </c>
    </row>
    <row r="116" spans="1:35" x14ac:dyDescent="0.25">
      <c r="A116">
        <v>1013905132</v>
      </c>
      <c r="B116">
        <v>2585606</v>
      </c>
      <c r="C116" t="s">
        <v>712</v>
      </c>
      <c r="D116" t="s">
        <v>713</v>
      </c>
      <c r="E116" t="s">
        <v>714</v>
      </c>
      <c r="H116" t="s">
        <v>701</v>
      </c>
      <c r="L116" t="s">
        <v>113</v>
      </c>
      <c r="M116" t="s">
        <v>237</v>
      </c>
      <c r="R116" t="s">
        <v>715</v>
      </c>
      <c r="W116" t="s">
        <v>716</v>
      </c>
      <c r="X116" t="s">
        <v>261</v>
      </c>
      <c r="Y116" t="s">
        <v>128</v>
      </c>
      <c r="Z116" t="s">
        <v>117</v>
      </c>
      <c r="AA116" t="s">
        <v>262</v>
      </c>
      <c r="AB116" t="s">
        <v>119</v>
      </c>
      <c r="AC116" t="s">
        <v>120</v>
      </c>
      <c r="AD116" t="s">
        <v>114</v>
      </c>
      <c r="AE116" t="s">
        <v>121</v>
      </c>
      <c r="AG116" t="s">
        <v>122</v>
      </c>
    </row>
    <row r="117" spans="1:35" x14ac:dyDescent="0.25">
      <c r="A117">
        <v>1316141161</v>
      </c>
      <c r="B117">
        <v>3365304</v>
      </c>
      <c r="C117" t="s">
        <v>2474</v>
      </c>
      <c r="D117" t="s">
        <v>2475</v>
      </c>
      <c r="E117" t="s">
        <v>2474</v>
      </c>
      <c r="L117" t="s">
        <v>126</v>
      </c>
      <c r="M117" t="s">
        <v>114</v>
      </c>
      <c r="R117" t="s">
        <v>2474</v>
      </c>
      <c r="W117" t="s">
        <v>2474</v>
      </c>
      <c r="X117" t="s">
        <v>590</v>
      </c>
      <c r="Y117" t="s">
        <v>128</v>
      </c>
      <c r="Z117" t="s">
        <v>117</v>
      </c>
      <c r="AA117" t="s">
        <v>152</v>
      </c>
      <c r="AB117" t="s">
        <v>119</v>
      </c>
      <c r="AC117" t="s">
        <v>120</v>
      </c>
      <c r="AD117" t="s">
        <v>114</v>
      </c>
      <c r="AE117" t="s">
        <v>121</v>
      </c>
      <c r="AG117" t="s">
        <v>122</v>
      </c>
    </row>
    <row r="118" spans="1:35" x14ac:dyDescent="0.25">
      <c r="A118">
        <v>1932428059</v>
      </c>
      <c r="B118">
        <v>3233465</v>
      </c>
      <c r="C118" t="s">
        <v>1385</v>
      </c>
      <c r="D118" t="s">
        <v>1386</v>
      </c>
      <c r="E118" t="s">
        <v>1385</v>
      </c>
      <c r="L118" t="s">
        <v>133</v>
      </c>
      <c r="M118" t="s">
        <v>114</v>
      </c>
      <c r="R118" t="s">
        <v>1385</v>
      </c>
      <c r="W118" t="s">
        <v>1387</v>
      </c>
      <c r="X118" t="s">
        <v>571</v>
      </c>
      <c r="Y118" t="s">
        <v>128</v>
      </c>
      <c r="Z118" t="s">
        <v>117</v>
      </c>
      <c r="AA118" t="s">
        <v>135</v>
      </c>
      <c r="AB118" t="s">
        <v>119</v>
      </c>
      <c r="AC118" t="s">
        <v>120</v>
      </c>
      <c r="AD118" t="s">
        <v>114</v>
      </c>
      <c r="AE118" t="s">
        <v>121</v>
      </c>
      <c r="AG118" t="s">
        <v>122</v>
      </c>
    </row>
    <row r="119" spans="1:35" x14ac:dyDescent="0.25">
      <c r="A119">
        <v>1619135290</v>
      </c>
      <c r="B119">
        <v>3088406</v>
      </c>
      <c r="C119" t="s">
        <v>3830</v>
      </c>
      <c r="D119" t="s">
        <v>3831</v>
      </c>
      <c r="E119" t="s">
        <v>3832</v>
      </c>
      <c r="L119" t="s">
        <v>247</v>
      </c>
      <c r="M119" t="s">
        <v>114</v>
      </c>
      <c r="R119" t="s">
        <v>3830</v>
      </c>
      <c r="W119" t="s">
        <v>3832</v>
      </c>
      <c r="X119" t="s">
        <v>3833</v>
      </c>
      <c r="Y119" t="s">
        <v>140</v>
      </c>
      <c r="Z119" t="s">
        <v>117</v>
      </c>
      <c r="AA119" t="s">
        <v>3834</v>
      </c>
      <c r="AB119" t="s">
        <v>119</v>
      </c>
      <c r="AC119" t="s">
        <v>120</v>
      </c>
      <c r="AD119" t="s">
        <v>114</v>
      </c>
      <c r="AE119" t="s">
        <v>121</v>
      </c>
      <c r="AG119" t="s">
        <v>122</v>
      </c>
    </row>
    <row r="120" spans="1:35" x14ac:dyDescent="0.25">
      <c r="A120">
        <v>1760467534</v>
      </c>
      <c r="B120">
        <v>1176801</v>
      </c>
      <c r="C120" t="s">
        <v>1534</v>
      </c>
      <c r="D120" t="s">
        <v>1535</v>
      </c>
      <c r="E120" t="s">
        <v>1536</v>
      </c>
      <c r="L120" t="s">
        <v>126</v>
      </c>
      <c r="M120" t="s">
        <v>114</v>
      </c>
      <c r="R120" t="s">
        <v>1534</v>
      </c>
      <c r="W120" t="s">
        <v>1536</v>
      </c>
      <c r="X120" t="s">
        <v>1537</v>
      </c>
      <c r="Y120" t="s">
        <v>1538</v>
      </c>
      <c r="Z120" t="s">
        <v>117</v>
      </c>
      <c r="AA120">
        <v>11355</v>
      </c>
      <c r="AB120" t="s">
        <v>119</v>
      </c>
      <c r="AC120" t="s">
        <v>120</v>
      </c>
      <c r="AD120" t="s">
        <v>114</v>
      </c>
      <c r="AE120" t="s">
        <v>121</v>
      </c>
      <c r="AG120" t="s">
        <v>122</v>
      </c>
    </row>
    <row r="121" spans="1:35" x14ac:dyDescent="0.25">
      <c r="A121">
        <v>1548324882</v>
      </c>
      <c r="B121">
        <v>2946743</v>
      </c>
      <c r="C121" t="s">
        <v>1629</v>
      </c>
      <c r="D121" t="s">
        <v>1630</v>
      </c>
      <c r="E121" t="s">
        <v>1631</v>
      </c>
      <c r="L121" t="s">
        <v>133</v>
      </c>
      <c r="M121" t="s">
        <v>114</v>
      </c>
      <c r="R121" t="s">
        <v>1632</v>
      </c>
      <c r="W121" t="s">
        <v>1631</v>
      </c>
      <c r="X121" t="s">
        <v>1633</v>
      </c>
      <c r="Y121" t="s">
        <v>116</v>
      </c>
      <c r="Z121" t="s">
        <v>117</v>
      </c>
      <c r="AA121" t="s">
        <v>1634</v>
      </c>
      <c r="AB121" t="s">
        <v>1628</v>
      </c>
      <c r="AC121" t="s">
        <v>120</v>
      </c>
      <c r="AD121" t="s">
        <v>114</v>
      </c>
      <c r="AE121" t="s">
        <v>121</v>
      </c>
      <c r="AG121" t="s">
        <v>122</v>
      </c>
    </row>
    <row r="122" spans="1:35" x14ac:dyDescent="0.25">
      <c r="A122">
        <v>1316094428</v>
      </c>
      <c r="B122">
        <v>1974134</v>
      </c>
      <c r="C122" t="s">
        <v>2184</v>
      </c>
      <c r="D122" t="s">
        <v>2185</v>
      </c>
      <c r="E122" t="s">
        <v>2186</v>
      </c>
      <c r="L122" t="s">
        <v>200</v>
      </c>
      <c r="M122" t="s">
        <v>114</v>
      </c>
      <c r="R122" t="s">
        <v>2184</v>
      </c>
      <c r="W122" t="s">
        <v>2186</v>
      </c>
      <c r="X122" t="s">
        <v>2187</v>
      </c>
      <c r="Y122" t="s">
        <v>267</v>
      </c>
      <c r="Z122" t="s">
        <v>117</v>
      </c>
      <c r="AA122" t="s">
        <v>2188</v>
      </c>
      <c r="AB122" t="s">
        <v>119</v>
      </c>
      <c r="AC122" t="s">
        <v>120</v>
      </c>
      <c r="AD122" t="s">
        <v>114</v>
      </c>
      <c r="AE122" t="s">
        <v>121</v>
      </c>
      <c r="AG122" t="s">
        <v>122</v>
      </c>
    </row>
    <row r="123" spans="1:35" x14ac:dyDescent="0.25">
      <c r="A123">
        <v>1366410433</v>
      </c>
      <c r="B123">
        <v>1725144</v>
      </c>
      <c r="C123" t="s">
        <v>3332</v>
      </c>
      <c r="D123" t="s">
        <v>3333</v>
      </c>
      <c r="E123" t="s">
        <v>3334</v>
      </c>
      <c r="L123" t="s">
        <v>113</v>
      </c>
      <c r="M123" t="s">
        <v>114</v>
      </c>
      <c r="R123" t="s">
        <v>3332</v>
      </c>
      <c r="W123" t="s">
        <v>3335</v>
      </c>
      <c r="X123" t="s">
        <v>3336</v>
      </c>
      <c r="Y123" t="s">
        <v>128</v>
      </c>
      <c r="Z123" t="s">
        <v>117</v>
      </c>
      <c r="AA123" t="s">
        <v>3337</v>
      </c>
      <c r="AB123" t="s">
        <v>119</v>
      </c>
      <c r="AC123" t="s">
        <v>120</v>
      </c>
      <c r="AD123" t="s">
        <v>114</v>
      </c>
      <c r="AE123" t="s">
        <v>121</v>
      </c>
      <c r="AG123" t="s">
        <v>122</v>
      </c>
    </row>
    <row r="124" spans="1:35" x14ac:dyDescent="0.25">
      <c r="A124">
        <v>1326376708</v>
      </c>
      <c r="B124">
        <v>3359322</v>
      </c>
      <c r="C124" t="s">
        <v>1953</v>
      </c>
      <c r="D124" t="s">
        <v>1954</v>
      </c>
      <c r="E124" t="s">
        <v>1953</v>
      </c>
      <c r="L124" t="s">
        <v>126</v>
      </c>
      <c r="M124" t="s">
        <v>114</v>
      </c>
      <c r="R124" t="s">
        <v>1953</v>
      </c>
      <c r="W124" t="s">
        <v>1953</v>
      </c>
      <c r="X124" t="s">
        <v>590</v>
      </c>
      <c r="Y124" t="s">
        <v>128</v>
      </c>
      <c r="Z124" t="s">
        <v>117</v>
      </c>
      <c r="AA124" t="s">
        <v>152</v>
      </c>
      <c r="AB124" t="s">
        <v>119</v>
      </c>
      <c r="AC124" t="s">
        <v>120</v>
      </c>
      <c r="AD124" t="s">
        <v>114</v>
      </c>
      <c r="AE124" t="s">
        <v>121</v>
      </c>
      <c r="AG124" t="s">
        <v>122</v>
      </c>
    </row>
    <row r="125" spans="1:35" x14ac:dyDescent="0.25">
      <c r="A125">
        <v>1699751974</v>
      </c>
      <c r="B125">
        <v>2415130</v>
      </c>
      <c r="C125" t="s">
        <v>2520</v>
      </c>
      <c r="D125" t="s">
        <v>2521</v>
      </c>
      <c r="E125" t="s">
        <v>2522</v>
      </c>
      <c r="L125" t="s">
        <v>247</v>
      </c>
      <c r="M125" t="s">
        <v>114</v>
      </c>
      <c r="R125" t="s">
        <v>2520</v>
      </c>
      <c r="W125" t="s">
        <v>2522</v>
      </c>
      <c r="X125" t="s">
        <v>2523</v>
      </c>
      <c r="Y125" t="s">
        <v>140</v>
      </c>
      <c r="Z125" t="s">
        <v>117</v>
      </c>
      <c r="AA125" t="s">
        <v>2524</v>
      </c>
      <c r="AB125" t="s">
        <v>119</v>
      </c>
      <c r="AC125" t="s">
        <v>120</v>
      </c>
      <c r="AD125" t="s">
        <v>114</v>
      </c>
      <c r="AE125" t="s">
        <v>121</v>
      </c>
      <c r="AG125" t="s">
        <v>122</v>
      </c>
    </row>
    <row r="126" spans="1:35" x14ac:dyDescent="0.25">
      <c r="A126">
        <v>1891710885</v>
      </c>
      <c r="B126">
        <v>1686039</v>
      </c>
      <c r="C126" t="s">
        <v>3350</v>
      </c>
      <c r="D126" t="s">
        <v>3351</v>
      </c>
      <c r="E126" t="s">
        <v>3352</v>
      </c>
      <c r="L126" t="s">
        <v>126</v>
      </c>
      <c r="M126" t="s">
        <v>114</v>
      </c>
      <c r="R126" t="s">
        <v>3350</v>
      </c>
      <c r="W126" t="s">
        <v>3352</v>
      </c>
      <c r="X126" t="s">
        <v>3353</v>
      </c>
      <c r="Y126" t="s">
        <v>3354</v>
      </c>
      <c r="Z126" t="s">
        <v>2050</v>
      </c>
      <c r="AA126" t="s">
        <v>3355</v>
      </c>
      <c r="AB126" t="s">
        <v>119</v>
      </c>
      <c r="AC126" t="s">
        <v>120</v>
      </c>
      <c r="AD126" t="s">
        <v>114</v>
      </c>
      <c r="AE126" t="s">
        <v>121</v>
      </c>
      <c r="AG126" t="s">
        <v>122</v>
      </c>
    </row>
    <row r="127" spans="1:35" x14ac:dyDescent="0.25">
      <c r="A127">
        <v>1790102051</v>
      </c>
      <c r="C127" t="s">
        <v>4300</v>
      </c>
      <c r="K127" t="s">
        <v>436</v>
      </c>
      <c r="L127" t="s">
        <v>530</v>
      </c>
      <c r="M127" t="s">
        <v>114</v>
      </c>
      <c r="R127" t="s">
        <v>4301</v>
      </c>
      <c r="S127" t="s">
        <v>3819</v>
      </c>
      <c r="T127" t="s">
        <v>128</v>
      </c>
      <c r="U127" t="s">
        <v>117</v>
      </c>
      <c r="V127">
        <v>103143547</v>
      </c>
      <c r="AC127" t="s">
        <v>120</v>
      </c>
      <c r="AD127" t="s">
        <v>114</v>
      </c>
      <c r="AE127" t="s">
        <v>533</v>
      </c>
      <c r="AG127" t="s">
        <v>122</v>
      </c>
      <c r="AI127" t="s">
        <v>4205</v>
      </c>
    </row>
    <row r="128" spans="1:35" x14ac:dyDescent="0.25">
      <c r="A128">
        <v>1740559368</v>
      </c>
      <c r="B128">
        <v>3404395</v>
      </c>
      <c r="C128" t="s">
        <v>1524</v>
      </c>
      <c r="D128" t="s">
        <v>1525</v>
      </c>
      <c r="E128" t="s">
        <v>1524</v>
      </c>
      <c r="L128" t="s">
        <v>126</v>
      </c>
      <c r="M128" t="s">
        <v>114</v>
      </c>
      <c r="R128" t="s">
        <v>1526</v>
      </c>
      <c r="W128" t="s">
        <v>1526</v>
      </c>
      <c r="X128" t="s">
        <v>1527</v>
      </c>
      <c r="Y128" t="s">
        <v>128</v>
      </c>
      <c r="Z128" t="s">
        <v>117</v>
      </c>
      <c r="AA128" t="s">
        <v>1528</v>
      </c>
      <c r="AB128" t="s">
        <v>119</v>
      </c>
      <c r="AC128" t="s">
        <v>120</v>
      </c>
      <c r="AD128" t="s">
        <v>114</v>
      </c>
      <c r="AE128" t="s">
        <v>121</v>
      </c>
      <c r="AG128" t="s">
        <v>122</v>
      </c>
    </row>
    <row r="129" spans="1:33" x14ac:dyDescent="0.25">
      <c r="A129">
        <v>1811972177</v>
      </c>
      <c r="B129">
        <v>2109117</v>
      </c>
      <c r="C129" t="s">
        <v>3338</v>
      </c>
      <c r="D129" t="s">
        <v>3339</v>
      </c>
      <c r="E129" t="s">
        <v>3340</v>
      </c>
      <c r="L129" t="s">
        <v>113</v>
      </c>
      <c r="M129" t="s">
        <v>114</v>
      </c>
      <c r="R129" t="s">
        <v>3338</v>
      </c>
      <c r="W129" t="s">
        <v>3340</v>
      </c>
      <c r="X129" t="s">
        <v>3341</v>
      </c>
      <c r="Y129" t="s">
        <v>128</v>
      </c>
      <c r="Z129" t="s">
        <v>117</v>
      </c>
      <c r="AA129" t="s">
        <v>3342</v>
      </c>
      <c r="AB129" t="s">
        <v>119</v>
      </c>
      <c r="AC129" t="s">
        <v>120</v>
      </c>
      <c r="AD129" t="s">
        <v>114</v>
      </c>
      <c r="AE129" t="s">
        <v>121</v>
      </c>
      <c r="AG129" t="s">
        <v>122</v>
      </c>
    </row>
    <row r="130" spans="1:33" x14ac:dyDescent="0.25">
      <c r="A130">
        <v>1669646709</v>
      </c>
      <c r="B130">
        <v>3384892</v>
      </c>
      <c r="C130" t="s">
        <v>158</v>
      </c>
      <c r="D130" t="s">
        <v>159</v>
      </c>
      <c r="E130" t="s">
        <v>158</v>
      </c>
      <c r="L130" t="s">
        <v>126</v>
      </c>
      <c r="M130" t="s">
        <v>114</v>
      </c>
      <c r="R130" t="s">
        <v>158</v>
      </c>
      <c r="W130" t="s">
        <v>158</v>
      </c>
      <c r="X130" t="s">
        <v>160</v>
      </c>
      <c r="Y130" t="s">
        <v>161</v>
      </c>
      <c r="Z130" t="s">
        <v>117</v>
      </c>
      <c r="AA130" t="s">
        <v>162</v>
      </c>
      <c r="AB130" t="s">
        <v>119</v>
      </c>
      <c r="AC130" t="s">
        <v>120</v>
      </c>
      <c r="AD130" t="s">
        <v>114</v>
      </c>
      <c r="AE130" t="s">
        <v>121</v>
      </c>
      <c r="AG130" t="s">
        <v>122</v>
      </c>
    </row>
    <row r="131" spans="1:33" x14ac:dyDescent="0.25">
      <c r="A131">
        <v>1518023928</v>
      </c>
      <c r="B131">
        <v>2726369</v>
      </c>
      <c r="C131" t="s">
        <v>1635</v>
      </c>
      <c r="D131" t="s">
        <v>1636</v>
      </c>
      <c r="E131" t="s">
        <v>1637</v>
      </c>
      <c r="L131" t="s">
        <v>247</v>
      </c>
      <c r="M131" t="s">
        <v>114</v>
      </c>
      <c r="R131" t="s">
        <v>1638</v>
      </c>
      <c r="W131" t="s">
        <v>1639</v>
      </c>
      <c r="X131" t="s">
        <v>1640</v>
      </c>
      <c r="Y131" t="s">
        <v>128</v>
      </c>
      <c r="Z131" t="s">
        <v>117</v>
      </c>
      <c r="AA131" t="s">
        <v>1641</v>
      </c>
      <c r="AB131" t="s">
        <v>1642</v>
      </c>
      <c r="AC131" t="s">
        <v>120</v>
      </c>
      <c r="AD131" t="s">
        <v>114</v>
      </c>
      <c r="AE131" t="s">
        <v>121</v>
      </c>
      <c r="AG131" t="s">
        <v>122</v>
      </c>
    </row>
    <row r="132" spans="1:33" x14ac:dyDescent="0.25">
      <c r="A132">
        <v>1477727865</v>
      </c>
      <c r="B132">
        <v>3362769</v>
      </c>
      <c r="C132" t="s">
        <v>4090</v>
      </c>
      <c r="D132" t="s">
        <v>4091</v>
      </c>
      <c r="E132" t="s">
        <v>4092</v>
      </c>
      <c r="L132" t="s">
        <v>126</v>
      </c>
      <c r="M132" t="s">
        <v>237</v>
      </c>
      <c r="R132" t="s">
        <v>4090</v>
      </c>
      <c r="W132" t="s">
        <v>4092</v>
      </c>
      <c r="X132" t="s">
        <v>4093</v>
      </c>
      <c r="Y132" t="s">
        <v>140</v>
      </c>
      <c r="Z132" t="s">
        <v>117</v>
      </c>
      <c r="AA132" t="s">
        <v>4094</v>
      </c>
      <c r="AB132" t="s">
        <v>119</v>
      </c>
      <c r="AC132" t="s">
        <v>120</v>
      </c>
      <c r="AD132" t="s">
        <v>114</v>
      </c>
      <c r="AE132" t="s">
        <v>121</v>
      </c>
      <c r="AG132" t="s">
        <v>122</v>
      </c>
    </row>
    <row r="133" spans="1:33" x14ac:dyDescent="0.25">
      <c r="A133">
        <v>1144271917</v>
      </c>
      <c r="B133">
        <v>1752267</v>
      </c>
      <c r="C133" t="s">
        <v>2203</v>
      </c>
      <c r="D133" t="s">
        <v>2204</v>
      </c>
      <c r="E133" t="s">
        <v>2205</v>
      </c>
      <c r="G133" t="s">
        <v>2206</v>
      </c>
      <c r="L133" t="s">
        <v>113</v>
      </c>
      <c r="M133" t="s">
        <v>114</v>
      </c>
      <c r="R133" t="s">
        <v>2203</v>
      </c>
      <c r="W133" t="s">
        <v>2205</v>
      </c>
      <c r="X133" t="s">
        <v>590</v>
      </c>
      <c r="Y133" t="s">
        <v>128</v>
      </c>
      <c r="Z133" t="s">
        <v>117</v>
      </c>
      <c r="AA133" t="s">
        <v>152</v>
      </c>
      <c r="AB133" t="s">
        <v>119</v>
      </c>
      <c r="AC133" t="s">
        <v>120</v>
      </c>
      <c r="AD133" t="s">
        <v>114</v>
      </c>
      <c r="AE133" t="s">
        <v>121</v>
      </c>
      <c r="AG133" t="s">
        <v>122</v>
      </c>
    </row>
    <row r="134" spans="1:33" x14ac:dyDescent="0.25">
      <c r="A134">
        <v>1578530168</v>
      </c>
      <c r="B134">
        <v>2058602</v>
      </c>
      <c r="C134" t="s">
        <v>3701</v>
      </c>
      <c r="D134" t="s">
        <v>3702</v>
      </c>
      <c r="E134" t="s">
        <v>3703</v>
      </c>
      <c r="L134" t="s">
        <v>113</v>
      </c>
      <c r="M134" t="s">
        <v>114</v>
      </c>
      <c r="R134" t="s">
        <v>3701</v>
      </c>
      <c r="W134" t="s">
        <v>3703</v>
      </c>
      <c r="Y134" t="s">
        <v>128</v>
      </c>
      <c r="Z134" t="s">
        <v>117</v>
      </c>
      <c r="AA134" t="s">
        <v>486</v>
      </c>
      <c r="AB134" t="s">
        <v>119</v>
      </c>
      <c r="AC134" t="s">
        <v>120</v>
      </c>
      <c r="AD134" t="s">
        <v>114</v>
      </c>
      <c r="AE134" t="s">
        <v>121</v>
      </c>
      <c r="AG134" t="s">
        <v>122</v>
      </c>
    </row>
    <row r="135" spans="1:33" x14ac:dyDescent="0.25">
      <c r="A135">
        <v>1689611865</v>
      </c>
      <c r="B135">
        <v>4049143</v>
      </c>
      <c r="C135" t="s">
        <v>4161</v>
      </c>
      <c r="D135" t="s">
        <v>4162</v>
      </c>
      <c r="E135" t="s">
        <v>4161</v>
      </c>
      <c r="L135" t="s">
        <v>126</v>
      </c>
      <c r="M135" t="s">
        <v>114</v>
      </c>
      <c r="R135" t="s">
        <v>4163</v>
      </c>
      <c r="W135" t="s">
        <v>4161</v>
      </c>
      <c r="X135" t="s">
        <v>242</v>
      </c>
      <c r="Y135" t="s">
        <v>128</v>
      </c>
      <c r="Z135" t="s">
        <v>117</v>
      </c>
      <c r="AA135" t="s">
        <v>1760</v>
      </c>
      <c r="AB135" t="s">
        <v>119</v>
      </c>
      <c r="AC135" t="s">
        <v>120</v>
      </c>
      <c r="AD135" t="s">
        <v>114</v>
      </c>
      <c r="AE135" t="s">
        <v>121</v>
      </c>
      <c r="AG135" t="s">
        <v>122</v>
      </c>
    </row>
    <row r="136" spans="1:33" x14ac:dyDescent="0.25">
      <c r="A136">
        <v>1760639363</v>
      </c>
      <c r="B136">
        <v>3121877</v>
      </c>
      <c r="C136" t="s">
        <v>1539</v>
      </c>
      <c r="D136" t="s">
        <v>1540</v>
      </c>
      <c r="E136" t="s">
        <v>1541</v>
      </c>
      <c r="L136" t="s">
        <v>126</v>
      </c>
      <c r="M136" t="s">
        <v>114</v>
      </c>
      <c r="R136" t="s">
        <v>1539</v>
      </c>
      <c r="W136" t="s">
        <v>1541</v>
      </c>
      <c r="X136" t="s">
        <v>1542</v>
      </c>
      <c r="Y136" t="s">
        <v>128</v>
      </c>
      <c r="Z136" t="s">
        <v>117</v>
      </c>
      <c r="AA136" t="s">
        <v>1543</v>
      </c>
      <c r="AB136" t="s">
        <v>119</v>
      </c>
      <c r="AC136" t="s">
        <v>120</v>
      </c>
      <c r="AD136" t="s">
        <v>114</v>
      </c>
      <c r="AE136" t="s">
        <v>121</v>
      </c>
      <c r="AG136" t="s">
        <v>122</v>
      </c>
    </row>
    <row r="137" spans="1:33" x14ac:dyDescent="0.25">
      <c r="A137">
        <v>1144287533</v>
      </c>
      <c r="B137">
        <v>1091258</v>
      </c>
      <c r="C137" t="s">
        <v>1186</v>
      </c>
      <c r="D137" t="s">
        <v>1187</v>
      </c>
      <c r="E137" t="s">
        <v>1188</v>
      </c>
      <c r="L137" t="s">
        <v>113</v>
      </c>
      <c r="M137" t="s">
        <v>114</v>
      </c>
      <c r="R137" t="s">
        <v>1186</v>
      </c>
      <c r="W137" t="s">
        <v>1189</v>
      </c>
      <c r="X137" t="s">
        <v>1190</v>
      </c>
      <c r="Y137" t="s">
        <v>128</v>
      </c>
      <c r="Z137" t="s">
        <v>117</v>
      </c>
      <c r="AA137" t="s">
        <v>1191</v>
      </c>
      <c r="AB137" t="s">
        <v>119</v>
      </c>
      <c r="AC137" t="s">
        <v>120</v>
      </c>
      <c r="AD137" t="s">
        <v>114</v>
      </c>
      <c r="AE137" t="s">
        <v>121</v>
      </c>
      <c r="AG137" t="s">
        <v>122</v>
      </c>
    </row>
    <row r="138" spans="1:33" x14ac:dyDescent="0.25">
      <c r="A138">
        <v>1619938495</v>
      </c>
      <c r="B138">
        <v>1429092</v>
      </c>
      <c r="C138" t="s">
        <v>330</v>
      </c>
      <c r="D138" t="s">
        <v>331</v>
      </c>
      <c r="E138" t="s">
        <v>332</v>
      </c>
      <c r="G138" t="s">
        <v>330</v>
      </c>
      <c r="H138" t="s">
        <v>333</v>
      </c>
      <c r="L138" t="s">
        <v>113</v>
      </c>
      <c r="M138" t="s">
        <v>114</v>
      </c>
      <c r="R138" t="s">
        <v>330</v>
      </c>
      <c r="W138" t="s">
        <v>330</v>
      </c>
      <c r="X138" t="s">
        <v>334</v>
      </c>
      <c r="Y138" t="s">
        <v>128</v>
      </c>
      <c r="Z138" t="s">
        <v>117</v>
      </c>
      <c r="AA138" t="s">
        <v>335</v>
      </c>
      <c r="AB138" t="s">
        <v>119</v>
      </c>
      <c r="AC138" t="s">
        <v>120</v>
      </c>
      <c r="AD138" t="s">
        <v>114</v>
      </c>
      <c r="AE138" t="s">
        <v>121</v>
      </c>
      <c r="AG138" t="s">
        <v>122</v>
      </c>
    </row>
    <row r="139" spans="1:33" x14ac:dyDescent="0.25">
      <c r="A139">
        <v>1932193448</v>
      </c>
      <c r="B139">
        <v>2322407</v>
      </c>
      <c r="C139" t="s">
        <v>3903</v>
      </c>
      <c r="D139" t="s">
        <v>3904</v>
      </c>
      <c r="E139" t="s">
        <v>3905</v>
      </c>
      <c r="L139" t="s">
        <v>113</v>
      </c>
      <c r="M139" t="s">
        <v>114</v>
      </c>
      <c r="R139" t="s">
        <v>3903</v>
      </c>
      <c r="W139" t="s">
        <v>3905</v>
      </c>
      <c r="X139" t="s">
        <v>3906</v>
      </c>
      <c r="Y139" t="s">
        <v>116</v>
      </c>
      <c r="Z139" t="s">
        <v>117</v>
      </c>
      <c r="AA139" t="s">
        <v>3907</v>
      </c>
      <c r="AB139" t="s">
        <v>119</v>
      </c>
      <c r="AC139" t="s">
        <v>120</v>
      </c>
      <c r="AD139" t="s">
        <v>114</v>
      </c>
      <c r="AE139" t="s">
        <v>121</v>
      </c>
      <c r="AG139" t="s">
        <v>122</v>
      </c>
    </row>
    <row r="140" spans="1:33" x14ac:dyDescent="0.25">
      <c r="A140">
        <v>1578887261</v>
      </c>
      <c r="B140">
        <v>3232368</v>
      </c>
      <c r="C140" t="s">
        <v>3343</v>
      </c>
      <c r="D140" t="s">
        <v>3344</v>
      </c>
      <c r="E140" t="s">
        <v>3345</v>
      </c>
      <c r="L140" t="s">
        <v>200</v>
      </c>
      <c r="M140" t="s">
        <v>114</v>
      </c>
      <c r="R140" t="s">
        <v>3343</v>
      </c>
      <c r="W140" t="s">
        <v>3346</v>
      </c>
      <c r="X140" t="s">
        <v>590</v>
      </c>
      <c r="Y140" t="s">
        <v>128</v>
      </c>
      <c r="Z140" t="s">
        <v>117</v>
      </c>
      <c r="AA140" t="s">
        <v>152</v>
      </c>
      <c r="AB140" t="s">
        <v>119</v>
      </c>
      <c r="AC140" t="s">
        <v>120</v>
      </c>
      <c r="AD140" t="s">
        <v>114</v>
      </c>
      <c r="AE140" t="s">
        <v>121</v>
      </c>
      <c r="AG140" t="s">
        <v>122</v>
      </c>
    </row>
    <row r="141" spans="1:33" x14ac:dyDescent="0.25">
      <c r="A141">
        <v>1689740532</v>
      </c>
      <c r="B141">
        <v>3235696</v>
      </c>
      <c r="C141" t="s">
        <v>3632</v>
      </c>
      <c r="D141" t="s">
        <v>3633</v>
      </c>
      <c r="E141" t="s">
        <v>3634</v>
      </c>
      <c r="L141" t="s">
        <v>126</v>
      </c>
      <c r="M141" t="s">
        <v>114</v>
      </c>
      <c r="R141" t="s">
        <v>3632</v>
      </c>
      <c r="W141" t="s">
        <v>3635</v>
      </c>
      <c r="X141" t="s">
        <v>3636</v>
      </c>
      <c r="Y141" t="s">
        <v>140</v>
      </c>
      <c r="Z141" t="s">
        <v>117</v>
      </c>
      <c r="AA141" t="s">
        <v>172</v>
      </c>
      <c r="AB141" t="s">
        <v>119</v>
      </c>
      <c r="AC141" t="s">
        <v>120</v>
      </c>
      <c r="AD141" t="s">
        <v>114</v>
      </c>
      <c r="AE141" t="s">
        <v>121</v>
      </c>
      <c r="AG141" t="s">
        <v>122</v>
      </c>
    </row>
    <row r="142" spans="1:33" x14ac:dyDescent="0.25">
      <c r="A142">
        <v>1710233440</v>
      </c>
      <c r="B142">
        <v>3544745</v>
      </c>
      <c r="C142" t="s">
        <v>1643</v>
      </c>
      <c r="D142" t="s">
        <v>1644</v>
      </c>
      <c r="E142" t="s">
        <v>1645</v>
      </c>
      <c r="L142" t="s">
        <v>133</v>
      </c>
      <c r="M142" t="s">
        <v>114</v>
      </c>
      <c r="R142" t="s">
        <v>1645</v>
      </c>
      <c r="W142" t="s">
        <v>1645</v>
      </c>
      <c r="X142" t="s">
        <v>1646</v>
      </c>
      <c r="Y142" t="s">
        <v>116</v>
      </c>
      <c r="Z142" t="s">
        <v>117</v>
      </c>
      <c r="AA142" t="s">
        <v>1647</v>
      </c>
      <c r="AB142" t="s">
        <v>1628</v>
      </c>
      <c r="AC142" t="s">
        <v>120</v>
      </c>
      <c r="AD142" t="s">
        <v>114</v>
      </c>
      <c r="AE142" t="s">
        <v>121</v>
      </c>
      <c r="AG142" t="s">
        <v>122</v>
      </c>
    </row>
    <row r="143" spans="1:33" x14ac:dyDescent="0.25">
      <c r="A143">
        <v>1184688020</v>
      </c>
      <c r="B143">
        <v>2772567</v>
      </c>
      <c r="C143" t="s">
        <v>1480</v>
      </c>
      <c r="D143" t="s">
        <v>1481</v>
      </c>
      <c r="E143" t="s">
        <v>1482</v>
      </c>
      <c r="L143" t="s">
        <v>126</v>
      </c>
      <c r="M143" t="s">
        <v>114</v>
      </c>
      <c r="R143" t="s">
        <v>1480</v>
      </c>
      <c r="W143" t="s">
        <v>1482</v>
      </c>
      <c r="X143" t="s">
        <v>590</v>
      </c>
      <c r="Y143" t="s">
        <v>128</v>
      </c>
      <c r="Z143" t="s">
        <v>117</v>
      </c>
      <c r="AA143" t="s">
        <v>152</v>
      </c>
      <c r="AB143" t="s">
        <v>119</v>
      </c>
      <c r="AC143" t="s">
        <v>120</v>
      </c>
      <c r="AD143" t="s">
        <v>114</v>
      </c>
      <c r="AE143" t="s">
        <v>121</v>
      </c>
      <c r="AG143" t="s">
        <v>122</v>
      </c>
    </row>
    <row r="144" spans="1:33" x14ac:dyDescent="0.25">
      <c r="A144">
        <v>1275527798</v>
      </c>
      <c r="B144">
        <v>845336</v>
      </c>
      <c r="C144" t="s">
        <v>1288</v>
      </c>
      <c r="D144" t="s">
        <v>1289</v>
      </c>
      <c r="E144" t="s">
        <v>1290</v>
      </c>
      <c r="L144" t="s">
        <v>113</v>
      </c>
      <c r="M144" t="s">
        <v>114</v>
      </c>
      <c r="R144" t="s">
        <v>1288</v>
      </c>
      <c r="W144" t="s">
        <v>1290</v>
      </c>
      <c r="X144" t="s">
        <v>1291</v>
      </c>
      <c r="Y144" t="s">
        <v>128</v>
      </c>
      <c r="Z144" t="s">
        <v>117</v>
      </c>
      <c r="AA144" t="s">
        <v>335</v>
      </c>
      <c r="AB144" t="s">
        <v>119</v>
      </c>
      <c r="AC144" t="s">
        <v>120</v>
      </c>
      <c r="AD144" t="s">
        <v>114</v>
      </c>
      <c r="AE144" t="s">
        <v>121</v>
      </c>
      <c r="AG144" t="s">
        <v>122</v>
      </c>
    </row>
    <row r="145" spans="1:35" x14ac:dyDescent="0.25">
      <c r="A145">
        <v>1417968488</v>
      </c>
      <c r="B145">
        <v>3000039</v>
      </c>
      <c r="C145" t="s">
        <v>3062</v>
      </c>
      <c r="D145" t="s">
        <v>3063</v>
      </c>
      <c r="E145" t="s">
        <v>3064</v>
      </c>
      <c r="G145" t="s">
        <v>3065</v>
      </c>
      <c r="H145" t="s">
        <v>3066</v>
      </c>
      <c r="J145" t="s">
        <v>3067</v>
      </c>
      <c r="L145" t="s">
        <v>3068</v>
      </c>
      <c r="M145" t="s">
        <v>237</v>
      </c>
      <c r="R145" t="s">
        <v>3069</v>
      </c>
      <c r="W145" t="s">
        <v>3064</v>
      </c>
      <c r="X145" t="s">
        <v>3070</v>
      </c>
      <c r="Y145" t="s">
        <v>267</v>
      </c>
      <c r="Z145" t="s">
        <v>117</v>
      </c>
      <c r="AA145" t="s">
        <v>3071</v>
      </c>
      <c r="AB145" t="s">
        <v>348</v>
      </c>
      <c r="AC145" t="s">
        <v>120</v>
      </c>
      <c r="AD145" t="s">
        <v>114</v>
      </c>
      <c r="AE145" t="s">
        <v>121</v>
      </c>
      <c r="AG145" t="s">
        <v>122</v>
      </c>
    </row>
    <row r="146" spans="1:35" x14ac:dyDescent="0.25">
      <c r="A146">
        <v>1396756524</v>
      </c>
      <c r="B146">
        <v>2023403</v>
      </c>
      <c r="C146" t="s">
        <v>3432</v>
      </c>
      <c r="D146" t="s">
        <v>3433</v>
      </c>
      <c r="E146" t="s">
        <v>3434</v>
      </c>
      <c r="G146" t="s">
        <v>3065</v>
      </c>
      <c r="H146" t="s">
        <v>3066</v>
      </c>
      <c r="J146" t="s">
        <v>3067</v>
      </c>
      <c r="L146" t="s">
        <v>661</v>
      </c>
      <c r="M146" t="s">
        <v>114</v>
      </c>
      <c r="R146" t="s">
        <v>3069</v>
      </c>
      <c r="W146" t="s">
        <v>3434</v>
      </c>
      <c r="X146" t="s">
        <v>3070</v>
      </c>
      <c r="Y146" t="s">
        <v>267</v>
      </c>
      <c r="Z146" t="s">
        <v>117</v>
      </c>
      <c r="AA146" t="s">
        <v>3071</v>
      </c>
      <c r="AB146" t="s">
        <v>553</v>
      </c>
      <c r="AC146" t="s">
        <v>120</v>
      </c>
      <c r="AD146" t="s">
        <v>114</v>
      </c>
      <c r="AE146" t="s">
        <v>121</v>
      </c>
      <c r="AG146" t="s">
        <v>122</v>
      </c>
    </row>
    <row r="147" spans="1:35" x14ac:dyDescent="0.25">
      <c r="A147">
        <v>1003858390</v>
      </c>
      <c r="B147">
        <v>273107</v>
      </c>
      <c r="C147" t="s">
        <v>3161</v>
      </c>
      <c r="D147" t="s">
        <v>3063</v>
      </c>
      <c r="E147" t="s">
        <v>3064</v>
      </c>
      <c r="G147" t="s">
        <v>3065</v>
      </c>
      <c r="H147" t="s">
        <v>3066</v>
      </c>
      <c r="J147" t="s">
        <v>3067</v>
      </c>
      <c r="L147" t="s">
        <v>3068</v>
      </c>
      <c r="M147" t="s">
        <v>237</v>
      </c>
      <c r="R147" t="s">
        <v>3064</v>
      </c>
      <c r="W147" t="s">
        <v>3064</v>
      </c>
      <c r="X147" t="s">
        <v>3070</v>
      </c>
      <c r="Y147" t="s">
        <v>267</v>
      </c>
      <c r="Z147" t="s">
        <v>117</v>
      </c>
      <c r="AA147" t="s">
        <v>3162</v>
      </c>
      <c r="AB147" t="s">
        <v>353</v>
      </c>
      <c r="AC147" t="s">
        <v>120</v>
      </c>
      <c r="AD147" t="s">
        <v>114</v>
      </c>
      <c r="AE147" t="s">
        <v>121</v>
      </c>
      <c r="AG147" t="s">
        <v>122</v>
      </c>
    </row>
    <row r="148" spans="1:35" x14ac:dyDescent="0.25">
      <c r="A148">
        <v>1942359476</v>
      </c>
      <c r="B148">
        <v>1292768</v>
      </c>
      <c r="C148" t="s">
        <v>554</v>
      </c>
      <c r="D148" t="s">
        <v>555</v>
      </c>
      <c r="E148" t="s">
        <v>556</v>
      </c>
      <c r="G148" t="s">
        <v>557</v>
      </c>
      <c r="H148" t="s">
        <v>558</v>
      </c>
      <c r="J148" t="s">
        <v>559</v>
      </c>
      <c r="L148" t="s">
        <v>549</v>
      </c>
      <c r="M148" t="s">
        <v>237</v>
      </c>
      <c r="R148" t="s">
        <v>560</v>
      </c>
      <c r="W148" t="s">
        <v>556</v>
      </c>
      <c r="X148" t="s">
        <v>561</v>
      </c>
      <c r="Y148" t="s">
        <v>128</v>
      </c>
      <c r="Z148" t="s">
        <v>117</v>
      </c>
      <c r="AA148" t="s">
        <v>562</v>
      </c>
      <c r="AB148" t="s">
        <v>553</v>
      </c>
      <c r="AC148" t="s">
        <v>120</v>
      </c>
      <c r="AD148" t="s">
        <v>114</v>
      </c>
      <c r="AE148" t="s">
        <v>121</v>
      </c>
      <c r="AG148" t="s">
        <v>122</v>
      </c>
    </row>
    <row r="149" spans="1:35" x14ac:dyDescent="0.25">
      <c r="A149">
        <v>1609860121</v>
      </c>
      <c r="B149">
        <v>2264437</v>
      </c>
      <c r="C149" t="s">
        <v>3447</v>
      </c>
      <c r="D149" t="s">
        <v>3448</v>
      </c>
      <c r="E149" t="s">
        <v>3449</v>
      </c>
      <c r="L149" t="s">
        <v>113</v>
      </c>
      <c r="M149" t="s">
        <v>114</v>
      </c>
      <c r="R149" t="s">
        <v>3447</v>
      </c>
      <c r="W149" t="s">
        <v>3450</v>
      </c>
      <c r="X149" t="s">
        <v>3451</v>
      </c>
      <c r="Y149" t="s">
        <v>128</v>
      </c>
      <c r="Z149" t="s">
        <v>117</v>
      </c>
      <c r="AA149" t="s">
        <v>3452</v>
      </c>
      <c r="AB149" t="s">
        <v>119</v>
      </c>
      <c r="AC149" t="s">
        <v>120</v>
      </c>
      <c r="AD149" t="s">
        <v>114</v>
      </c>
      <c r="AE149" t="s">
        <v>121</v>
      </c>
      <c r="AG149" t="s">
        <v>122</v>
      </c>
    </row>
    <row r="150" spans="1:35" x14ac:dyDescent="0.25">
      <c r="A150">
        <v>1609825884</v>
      </c>
      <c r="B150">
        <v>1176365</v>
      </c>
      <c r="C150" t="s">
        <v>2356</v>
      </c>
      <c r="D150" t="s">
        <v>2357</v>
      </c>
      <c r="E150" t="s">
        <v>2358</v>
      </c>
      <c r="L150" t="s">
        <v>126</v>
      </c>
      <c r="M150" t="s">
        <v>114</v>
      </c>
      <c r="R150" t="s">
        <v>2356</v>
      </c>
      <c r="W150" t="s">
        <v>2359</v>
      </c>
      <c r="X150" t="s">
        <v>2360</v>
      </c>
      <c r="Y150" t="s">
        <v>116</v>
      </c>
      <c r="Z150" t="s">
        <v>117</v>
      </c>
      <c r="AA150" t="s">
        <v>2361</v>
      </c>
      <c r="AB150" t="s">
        <v>119</v>
      </c>
      <c r="AC150" t="s">
        <v>120</v>
      </c>
      <c r="AD150" t="s">
        <v>114</v>
      </c>
      <c r="AE150" t="s">
        <v>121</v>
      </c>
      <c r="AG150" t="s">
        <v>122</v>
      </c>
    </row>
    <row r="151" spans="1:35" x14ac:dyDescent="0.25">
      <c r="A151">
        <v>1417181074</v>
      </c>
      <c r="B151">
        <v>3546756</v>
      </c>
      <c r="C151" t="s">
        <v>1565</v>
      </c>
      <c r="D151" t="s">
        <v>1566</v>
      </c>
      <c r="E151" t="s">
        <v>1567</v>
      </c>
      <c r="L151" t="s">
        <v>126</v>
      </c>
      <c r="M151" t="s">
        <v>237</v>
      </c>
      <c r="R151" t="s">
        <v>1565</v>
      </c>
      <c r="W151" t="s">
        <v>1567</v>
      </c>
      <c r="X151" t="s">
        <v>590</v>
      </c>
      <c r="Y151" t="s">
        <v>128</v>
      </c>
      <c r="Z151" t="s">
        <v>117</v>
      </c>
      <c r="AA151" t="s">
        <v>152</v>
      </c>
      <c r="AB151" t="s">
        <v>119</v>
      </c>
      <c r="AC151" t="s">
        <v>120</v>
      </c>
      <c r="AD151" t="s">
        <v>114</v>
      </c>
      <c r="AE151" t="s">
        <v>121</v>
      </c>
      <c r="AG151" t="s">
        <v>122</v>
      </c>
    </row>
    <row r="152" spans="1:35" x14ac:dyDescent="0.25">
      <c r="A152">
        <v>1407939705</v>
      </c>
      <c r="B152">
        <v>1246675</v>
      </c>
      <c r="C152" t="s">
        <v>3908</v>
      </c>
      <c r="D152" t="s">
        <v>3909</v>
      </c>
      <c r="E152" t="s">
        <v>3910</v>
      </c>
      <c r="L152" t="s">
        <v>113</v>
      </c>
      <c r="M152" t="s">
        <v>114</v>
      </c>
      <c r="R152" t="s">
        <v>3908</v>
      </c>
      <c r="W152" t="s">
        <v>3910</v>
      </c>
      <c r="Y152" t="s">
        <v>128</v>
      </c>
      <c r="Z152" t="s">
        <v>117</v>
      </c>
      <c r="AA152" t="s">
        <v>335</v>
      </c>
      <c r="AB152" t="s">
        <v>119</v>
      </c>
      <c r="AC152" t="s">
        <v>120</v>
      </c>
      <c r="AD152" t="s">
        <v>114</v>
      </c>
      <c r="AE152" t="s">
        <v>121</v>
      </c>
      <c r="AG152" t="s">
        <v>122</v>
      </c>
    </row>
    <row r="153" spans="1:35" x14ac:dyDescent="0.25">
      <c r="C153" t="s">
        <v>4273</v>
      </c>
      <c r="K153" t="s">
        <v>436</v>
      </c>
      <c r="L153" t="s">
        <v>39</v>
      </c>
      <c r="M153" t="s">
        <v>114</v>
      </c>
      <c r="AC153" t="s">
        <v>120</v>
      </c>
      <c r="AD153" t="s">
        <v>114</v>
      </c>
      <c r="AE153" t="s">
        <v>440</v>
      </c>
      <c r="AG153" t="s">
        <v>122</v>
      </c>
      <c r="AI153" t="s">
        <v>4205</v>
      </c>
    </row>
    <row r="154" spans="1:35" x14ac:dyDescent="0.25">
      <c r="A154">
        <v>1023097698</v>
      </c>
      <c r="B154">
        <v>2993644</v>
      </c>
      <c r="C154" t="s">
        <v>3319</v>
      </c>
      <c r="D154" t="s">
        <v>3320</v>
      </c>
      <c r="E154" t="s">
        <v>3321</v>
      </c>
      <c r="G154" t="s">
        <v>3322</v>
      </c>
      <c r="H154" t="s">
        <v>3323</v>
      </c>
      <c r="J154" t="s">
        <v>3324</v>
      </c>
      <c r="L154" t="s">
        <v>986</v>
      </c>
      <c r="M154" t="s">
        <v>237</v>
      </c>
      <c r="R154" t="s">
        <v>3325</v>
      </c>
      <c r="W154" t="s">
        <v>3326</v>
      </c>
      <c r="X154" t="s">
        <v>1355</v>
      </c>
      <c r="Y154" t="s">
        <v>128</v>
      </c>
      <c r="Z154" t="s">
        <v>117</v>
      </c>
      <c r="AA154" t="s">
        <v>1356</v>
      </c>
      <c r="AB154" t="s">
        <v>426</v>
      </c>
      <c r="AC154" t="s">
        <v>120</v>
      </c>
      <c r="AD154" t="s">
        <v>114</v>
      </c>
      <c r="AE154" t="s">
        <v>121</v>
      </c>
      <c r="AG154" t="s">
        <v>122</v>
      </c>
    </row>
    <row r="155" spans="1:35" x14ac:dyDescent="0.25">
      <c r="A155">
        <v>1649287103</v>
      </c>
      <c r="B155">
        <v>3552650</v>
      </c>
      <c r="C155" t="s">
        <v>1035</v>
      </c>
      <c r="D155" t="s">
        <v>1036</v>
      </c>
      <c r="E155" t="s">
        <v>1037</v>
      </c>
      <c r="H155" t="s">
        <v>483</v>
      </c>
      <c r="L155" t="s">
        <v>247</v>
      </c>
      <c r="M155" t="s">
        <v>114</v>
      </c>
      <c r="R155" t="s">
        <v>1038</v>
      </c>
      <c r="W155" t="s">
        <v>1037</v>
      </c>
      <c r="X155" t="s">
        <v>503</v>
      </c>
      <c r="Y155" t="s">
        <v>128</v>
      </c>
      <c r="Z155" t="s">
        <v>117</v>
      </c>
      <c r="AA155" t="s">
        <v>504</v>
      </c>
      <c r="AB155" t="s">
        <v>119</v>
      </c>
      <c r="AC155" t="s">
        <v>120</v>
      </c>
      <c r="AD155" t="s">
        <v>114</v>
      </c>
      <c r="AE155" t="s">
        <v>121</v>
      </c>
      <c r="AG155" t="s">
        <v>122</v>
      </c>
    </row>
    <row r="156" spans="1:35" x14ac:dyDescent="0.25">
      <c r="A156">
        <v>1922146265</v>
      </c>
      <c r="B156">
        <v>1219387</v>
      </c>
      <c r="C156" t="s">
        <v>293</v>
      </c>
      <c r="D156" t="s">
        <v>294</v>
      </c>
      <c r="E156" t="s">
        <v>295</v>
      </c>
      <c r="G156" t="s">
        <v>281</v>
      </c>
      <c r="H156" t="s">
        <v>282</v>
      </c>
      <c r="J156" t="s">
        <v>283</v>
      </c>
      <c r="L156" t="s">
        <v>296</v>
      </c>
      <c r="M156" t="s">
        <v>114</v>
      </c>
      <c r="R156" t="s">
        <v>297</v>
      </c>
      <c r="W156" t="s">
        <v>295</v>
      </c>
      <c r="X156" t="s">
        <v>298</v>
      </c>
      <c r="Y156" t="s">
        <v>128</v>
      </c>
      <c r="Z156" t="s">
        <v>117</v>
      </c>
      <c r="AA156" t="s">
        <v>299</v>
      </c>
      <c r="AB156" t="s">
        <v>119</v>
      </c>
      <c r="AC156" t="s">
        <v>120</v>
      </c>
      <c r="AD156" t="s">
        <v>114</v>
      </c>
      <c r="AE156" t="s">
        <v>121</v>
      </c>
      <c r="AG156" t="s">
        <v>122</v>
      </c>
    </row>
    <row r="157" spans="1:35" x14ac:dyDescent="0.25">
      <c r="A157">
        <v>1568497584</v>
      </c>
      <c r="B157">
        <v>2268106</v>
      </c>
      <c r="C157" t="s">
        <v>4164</v>
      </c>
      <c r="D157" t="s">
        <v>4165</v>
      </c>
      <c r="E157" t="s">
        <v>4166</v>
      </c>
      <c r="L157" t="s">
        <v>1312</v>
      </c>
      <c r="M157" t="s">
        <v>114</v>
      </c>
      <c r="R157" t="s">
        <v>4164</v>
      </c>
      <c r="W157" t="s">
        <v>4166</v>
      </c>
      <c r="X157" t="s">
        <v>865</v>
      </c>
      <c r="Y157" t="s">
        <v>128</v>
      </c>
      <c r="Z157" t="s">
        <v>117</v>
      </c>
      <c r="AA157" t="s">
        <v>129</v>
      </c>
      <c r="AB157" t="s">
        <v>119</v>
      </c>
      <c r="AC157" t="s">
        <v>120</v>
      </c>
      <c r="AD157" t="s">
        <v>114</v>
      </c>
      <c r="AE157" t="s">
        <v>121</v>
      </c>
      <c r="AG157" t="s">
        <v>122</v>
      </c>
    </row>
    <row r="158" spans="1:35" x14ac:dyDescent="0.25">
      <c r="A158">
        <v>1831199165</v>
      </c>
      <c r="B158">
        <v>1036539</v>
      </c>
      <c r="C158" t="s">
        <v>717</v>
      </c>
      <c r="D158" t="s">
        <v>718</v>
      </c>
      <c r="E158" t="s">
        <v>719</v>
      </c>
      <c r="H158" t="s">
        <v>701</v>
      </c>
      <c r="L158" t="s">
        <v>113</v>
      </c>
      <c r="M158" t="s">
        <v>237</v>
      </c>
      <c r="R158" t="s">
        <v>720</v>
      </c>
      <c r="W158" t="s">
        <v>721</v>
      </c>
      <c r="X158" t="s">
        <v>722</v>
      </c>
      <c r="Y158" t="s">
        <v>116</v>
      </c>
      <c r="Z158" t="s">
        <v>117</v>
      </c>
      <c r="AA158" t="s">
        <v>723</v>
      </c>
      <c r="AB158" t="s">
        <v>119</v>
      </c>
      <c r="AC158" t="s">
        <v>120</v>
      </c>
      <c r="AD158" t="s">
        <v>114</v>
      </c>
      <c r="AE158" t="s">
        <v>121</v>
      </c>
      <c r="AG158" t="s">
        <v>122</v>
      </c>
    </row>
    <row r="159" spans="1:35" x14ac:dyDescent="0.25">
      <c r="A159">
        <v>1942263314</v>
      </c>
      <c r="B159">
        <v>2452904</v>
      </c>
      <c r="C159" t="s">
        <v>2825</v>
      </c>
      <c r="D159" t="s">
        <v>2826</v>
      </c>
      <c r="E159" t="s">
        <v>2827</v>
      </c>
      <c r="L159" t="s">
        <v>133</v>
      </c>
      <c r="M159" t="s">
        <v>114</v>
      </c>
      <c r="R159" t="s">
        <v>2828</v>
      </c>
      <c r="W159" t="s">
        <v>2827</v>
      </c>
      <c r="X159" t="s">
        <v>590</v>
      </c>
      <c r="Y159" t="s">
        <v>128</v>
      </c>
      <c r="Z159" t="s">
        <v>117</v>
      </c>
      <c r="AA159" t="s">
        <v>152</v>
      </c>
      <c r="AB159" t="s">
        <v>705</v>
      </c>
      <c r="AC159" t="s">
        <v>120</v>
      </c>
      <c r="AD159" t="s">
        <v>114</v>
      </c>
      <c r="AE159" t="s">
        <v>121</v>
      </c>
      <c r="AG159" t="s">
        <v>122</v>
      </c>
    </row>
    <row r="160" spans="1:35" x14ac:dyDescent="0.25">
      <c r="A160">
        <v>1396845632</v>
      </c>
      <c r="B160">
        <v>2678953</v>
      </c>
      <c r="C160" t="s">
        <v>3218</v>
      </c>
      <c r="D160" t="s">
        <v>3219</v>
      </c>
      <c r="E160" t="s">
        <v>3220</v>
      </c>
      <c r="L160" t="s">
        <v>113</v>
      </c>
      <c r="M160" t="s">
        <v>114</v>
      </c>
      <c r="R160" t="s">
        <v>3218</v>
      </c>
      <c r="W160" t="s">
        <v>3220</v>
      </c>
      <c r="X160" t="s">
        <v>3221</v>
      </c>
      <c r="Y160" t="s">
        <v>3222</v>
      </c>
      <c r="Z160" t="s">
        <v>117</v>
      </c>
      <c r="AA160" t="s">
        <v>3223</v>
      </c>
      <c r="AB160" t="s">
        <v>119</v>
      </c>
      <c r="AC160" t="s">
        <v>120</v>
      </c>
      <c r="AD160" t="s">
        <v>114</v>
      </c>
      <c r="AE160" t="s">
        <v>121</v>
      </c>
      <c r="AG160" t="s">
        <v>122</v>
      </c>
    </row>
    <row r="161" spans="1:33" x14ac:dyDescent="0.25">
      <c r="A161">
        <v>1417921081</v>
      </c>
      <c r="B161">
        <v>2148621</v>
      </c>
      <c r="C161" t="s">
        <v>2649</v>
      </c>
      <c r="D161" t="s">
        <v>2650</v>
      </c>
      <c r="E161" t="s">
        <v>2651</v>
      </c>
      <c r="L161" t="s">
        <v>126</v>
      </c>
      <c r="M161" t="s">
        <v>114</v>
      </c>
      <c r="R161" t="s">
        <v>2649</v>
      </c>
      <c r="W161" t="s">
        <v>2651</v>
      </c>
      <c r="X161" t="s">
        <v>2652</v>
      </c>
      <c r="Y161" t="s">
        <v>128</v>
      </c>
      <c r="Z161" t="s">
        <v>117</v>
      </c>
      <c r="AA161" t="s">
        <v>2355</v>
      </c>
      <c r="AB161" t="s">
        <v>119</v>
      </c>
      <c r="AC161" t="s">
        <v>120</v>
      </c>
      <c r="AD161" t="s">
        <v>114</v>
      </c>
      <c r="AE161" t="s">
        <v>121</v>
      </c>
      <c r="AG161" t="s">
        <v>122</v>
      </c>
    </row>
    <row r="162" spans="1:33" x14ac:dyDescent="0.25">
      <c r="A162">
        <v>1548243611</v>
      </c>
      <c r="B162">
        <v>2023545</v>
      </c>
      <c r="C162" t="s">
        <v>3679</v>
      </c>
      <c r="D162" t="s">
        <v>3680</v>
      </c>
      <c r="E162" t="s">
        <v>3681</v>
      </c>
      <c r="L162" t="s">
        <v>113</v>
      </c>
      <c r="M162" t="s">
        <v>114</v>
      </c>
      <c r="R162" t="s">
        <v>3679</v>
      </c>
      <c r="W162" t="s">
        <v>3681</v>
      </c>
      <c r="X162" t="s">
        <v>134</v>
      </c>
      <c r="Y162" t="s">
        <v>128</v>
      </c>
      <c r="Z162" t="s">
        <v>117</v>
      </c>
      <c r="AA162" t="s">
        <v>135</v>
      </c>
      <c r="AB162" t="s">
        <v>119</v>
      </c>
      <c r="AC162" t="s">
        <v>120</v>
      </c>
      <c r="AD162" t="s">
        <v>114</v>
      </c>
      <c r="AE162" t="s">
        <v>121</v>
      </c>
      <c r="AG162" t="s">
        <v>122</v>
      </c>
    </row>
    <row r="163" spans="1:33" x14ac:dyDescent="0.25">
      <c r="A163">
        <v>1255731295</v>
      </c>
      <c r="C163" t="s">
        <v>3861</v>
      </c>
      <c r="K163" t="s">
        <v>3812</v>
      </c>
      <c r="L163" t="s">
        <v>133</v>
      </c>
      <c r="M163" t="s">
        <v>114</v>
      </c>
      <c r="R163" t="s">
        <v>3861</v>
      </c>
      <c r="S163" t="s">
        <v>1626</v>
      </c>
      <c r="T163" t="s">
        <v>128</v>
      </c>
      <c r="U163" t="s">
        <v>117</v>
      </c>
      <c r="V163">
        <v>103012507</v>
      </c>
      <c r="AC163" t="s">
        <v>120</v>
      </c>
      <c r="AD163" t="s">
        <v>114</v>
      </c>
      <c r="AE163" t="s">
        <v>533</v>
      </c>
      <c r="AG163" t="s">
        <v>122</v>
      </c>
    </row>
    <row r="164" spans="1:33" x14ac:dyDescent="0.25">
      <c r="A164">
        <v>1710054887</v>
      </c>
      <c r="B164">
        <v>733844</v>
      </c>
      <c r="C164" t="s">
        <v>2009</v>
      </c>
      <c r="D164" t="s">
        <v>2010</v>
      </c>
      <c r="E164" t="s">
        <v>2011</v>
      </c>
      <c r="F164">
        <v>135562186</v>
      </c>
      <c r="G164" t="s">
        <v>2012</v>
      </c>
      <c r="H164" t="s">
        <v>2013</v>
      </c>
      <c r="I164">
        <v>2300</v>
      </c>
      <c r="J164" t="s">
        <v>2014</v>
      </c>
      <c r="L164" t="s">
        <v>75</v>
      </c>
      <c r="M164" t="s">
        <v>237</v>
      </c>
      <c r="R164" t="s">
        <v>2015</v>
      </c>
      <c r="W164" t="s">
        <v>2011</v>
      </c>
      <c r="X164" t="s">
        <v>2016</v>
      </c>
      <c r="Y164" t="s">
        <v>128</v>
      </c>
      <c r="Z164" t="s">
        <v>117</v>
      </c>
      <c r="AA164" t="s">
        <v>2017</v>
      </c>
      <c r="AB164" t="s">
        <v>426</v>
      </c>
      <c r="AC164" t="s">
        <v>120</v>
      </c>
      <c r="AD164" t="s">
        <v>114</v>
      </c>
      <c r="AE164" t="s">
        <v>121</v>
      </c>
      <c r="AG164" t="s">
        <v>122</v>
      </c>
    </row>
    <row r="165" spans="1:33" x14ac:dyDescent="0.25">
      <c r="B165">
        <v>3114514</v>
      </c>
      <c r="C165" t="s">
        <v>3424</v>
      </c>
      <c r="D165" t="s">
        <v>3425</v>
      </c>
      <c r="E165" t="s">
        <v>3426</v>
      </c>
      <c r="G165" t="s">
        <v>3427</v>
      </c>
      <c r="H165" t="s">
        <v>3428</v>
      </c>
      <c r="J165" t="s">
        <v>3429</v>
      </c>
      <c r="L165" t="s">
        <v>530</v>
      </c>
      <c r="M165" t="s">
        <v>114</v>
      </c>
      <c r="W165" t="s">
        <v>3426</v>
      </c>
      <c r="X165" t="s">
        <v>3430</v>
      </c>
      <c r="Y165" t="s">
        <v>140</v>
      </c>
      <c r="Z165" t="s">
        <v>117</v>
      </c>
      <c r="AA165" t="s">
        <v>3431</v>
      </c>
      <c r="AB165" t="s">
        <v>3312</v>
      </c>
      <c r="AC165" t="s">
        <v>120</v>
      </c>
      <c r="AD165" t="s">
        <v>114</v>
      </c>
      <c r="AE165" t="s">
        <v>121</v>
      </c>
      <c r="AG165" t="s">
        <v>122</v>
      </c>
    </row>
    <row r="166" spans="1:33" x14ac:dyDescent="0.25">
      <c r="A166">
        <v>1003992074</v>
      </c>
      <c r="B166">
        <v>2844773</v>
      </c>
      <c r="C166" t="s">
        <v>312</v>
      </c>
      <c r="D166" t="s">
        <v>313</v>
      </c>
      <c r="E166" t="s">
        <v>314</v>
      </c>
      <c r="G166" t="s">
        <v>312</v>
      </c>
      <c r="H166" t="s">
        <v>315</v>
      </c>
      <c r="L166" t="s">
        <v>113</v>
      </c>
      <c r="M166" t="s">
        <v>114</v>
      </c>
      <c r="R166" t="s">
        <v>312</v>
      </c>
      <c r="W166" t="s">
        <v>314</v>
      </c>
      <c r="X166" t="s">
        <v>316</v>
      </c>
      <c r="Y166" t="s">
        <v>128</v>
      </c>
      <c r="Z166" t="s">
        <v>117</v>
      </c>
      <c r="AA166" t="s">
        <v>317</v>
      </c>
      <c r="AB166" t="s">
        <v>119</v>
      </c>
      <c r="AC166" t="s">
        <v>120</v>
      </c>
      <c r="AD166" t="s">
        <v>114</v>
      </c>
      <c r="AE166" t="s">
        <v>121</v>
      </c>
      <c r="AG166" t="s">
        <v>122</v>
      </c>
    </row>
    <row r="167" spans="1:33" x14ac:dyDescent="0.25">
      <c r="A167">
        <v>1467563403</v>
      </c>
      <c r="B167">
        <v>2632539</v>
      </c>
      <c r="C167" t="s">
        <v>2829</v>
      </c>
      <c r="D167" t="s">
        <v>2830</v>
      </c>
      <c r="E167" t="s">
        <v>2831</v>
      </c>
      <c r="L167" t="s">
        <v>113</v>
      </c>
      <c r="M167" t="s">
        <v>114</v>
      </c>
      <c r="R167" t="s">
        <v>2832</v>
      </c>
      <c r="W167" t="s">
        <v>2831</v>
      </c>
      <c r="X167" t="s">
        <v>485</v>
      </c>
      <c r="Y167" t="s">
        <v>128</v>
      </c>
      <c r="Z167" t="s">
        <v>117</v>
      </c>
      <c r="AA167" t="s">
        <v>486</v>
      </c>
      <c r="AB167" t="s">
        <v>119</v>
      </c>
      <c r="AC167" t="s">
        <v>120</v>
      </c>
      <c r="AD167" t="s">
        <v>114</v>
      </c>
      <c r="AE167" t="s">
        <v>121</v>
      </c>
      <c r="AG167" t="s">
        <v>122</v>
      </c>
    </row>
    <row r="168" spans="1:33" x14ac:dyDescent="0.25">
      <c r="A168">
        <v>1992907620</v>
      </c>
      <c r="B168">
        <v>951955</v>
      </c>
      <c r="C168" t="s">
        <v>3916</v>
      </c>
      <c r="D168" t="s">
        <v>3917</v>
      </c>
      <c r="E168" t="s">
        <v>3918</v>
      </c>
      <c r="L168" t="s">
        <v>133</v>
      </c>
      <c r="M168" t="s">
        <v>114</v>
      </c>
      <c r="R168" t="s">
        <v>3916</v>
      </c>
      <c r="W168" t="s">
        <v>3916</v>
      </c>
      <c r="X168" t="s">
        <v>639</v>
      </c>
      <c r="Y168" t="s">
        <v>640</v>
      </c>
      <c r="Z168" t="s">
        <v>117</v>
      </c>
      <c r="AA168" t="s">
        <v>3919</v>
      </c>
      <c r="AB168" t="s">
        <v>119</v>
      </c>
      <c r="AC168" t="s">
        <v>120</v>
      </c>
      <c r="AD168" t="s">
        <v>114</v>
      </c>
      <c r="AE168" t="s">
        <v>121</v>
      </c>
      <c r="AG168" t="s">
        <v>122</v>
      </c>
    </row>
    <row r="169" spans="1:33" x14ac:dyDescent="0.25">
      <c r="A169">
        <v>1538133178</v>
      </c>
      <c r="B169">
        <v>1717335</v>
      </c>
      <c r="C169" t="s">
        <v>3941</v>
      </c>
      <c r="D169" t="s">
        <v>3942</v>
      </c>
      <c r="E169" t="s">
        <v>3943</v>
      </c>
      <c r="L169" t="s">
        <v>113</v>
      </c>
      <c r="M169" t="s">
        <v>237</v>
      </c>
      <c r="R169" t="s">
        <v>3941</v>
      </c>
      <c r="W169" t="s">
        <v>3943</v>
      </c>
      <c r="X169" t="s">
        <v>3944</v>
      </c>
      <c r="Y169" t="s">
        <v>128</v>
      </c>
      <c r="Z169" t="s">
        <v>117</v>
      </c>
      <c r="AA169" t="s">
        <v>3945</v>
      </c>
      <c r="AB169" t="s">
        <v>119</v>
      </c>
      <c r="AC169" t="s">
        <v>120</v>
      </c>
      <c r="AD169" t="s">
        <v>114</v>
      </c>
      <c r="AE169" t="s">
        <v>121</v>
      </c>
      <c r="AG169" t="s">
        <v>122</v>
      </c>
    </row>
    <row r="170" spans="1:33" x14ac:dyDescent="0.25">
      <c r="A170">
        <v>1306895891</v>
      </c>
      <c r="B170">
        <v>2889421</v>
      </c>
      <c r="C170" t="s">
        <v>3250</v>
      </c>
      <c r="D170" t="s">
        <v>3251</v>
      </c>
      <c r="E170" t="s">
        <v>3252</v>
      </c>
      <c r="L170" t="s">
        <v>296</v>
      </c>
      <c r="M170" t="s">
        <v>114</v>
      </c>
      <c r="R170" t="s">
        <v>3250</v>
      </c>
      <c r="W170" t="s">
        <v>3252</v>
      </c>
      <c r="X170" t="s">
        <v>590</v>
      </c>
      <c r="Y170" t="s">
        <v>128</v>
      </c>
      <c r="Z170" t="s">
        <v>117</v>
      </c>
      <c r="AA170" t="s">
        <v>152</v>
      </c>
      <c r="AB170" t="s">
        <v>119</v>
      </c>
      <c r="AC170" t="s">
        <v>120</v>
      </c>
      <c r="AD170" t="s">
        <v>114</v>
      </c>
      <c r="AE170" t="s">
        <v>121</v>
      </c>
      <c r="AG170" t="s">
        <v>122</v>
      </c>
    </row>
    <row r="171" spans="1:33" x14ac:dyDescent="0.25">
      <c r="A171">
        <v>1396730693</v>
      </c>
      <c r="B171">
        <v>1472320</v>
      </c>
      <c r="C171" t="s">
        <v>2641</v>
      </c>
      <c r="D171" t="s">
        <v>2642</v>
      </c>
      <c r="E171" t="s">
        <v>2643</v>
      </c>
      <c r="L171" t="s">
        <v>133</v>
      </c>
      <c r="M171" t="s">
        <v>114</v>
      </c>
      <c r="R171" t="s">
        <v>2641</v>
      </c>
      <c r="W171" t="s">
        <v>2643</v>
      </c>
      <c r="X171" t="s">
        <v>2644</v>
      </c>
      <c r="Y171" t="s">
        <v>128</v>
      </c>
      <c r="Z171" t="s">
        <v>117</v>
      </c>
      <c r="AA171" t="s">
        <v>135</v>
      </c>
      <c r="AB171" t="s">
        <v>119</v>
      </c>
      <c r="AC171" t="s">
        <v>120</v>
      </c>
      <c r="AD171" t="s">
        <v>114</v>
      </c>
      <c r="AE171" t="s">
        <v>121</v>
      </c>
      <c r="AG171" t="s">
        <v>122</v>
      </c>
    </row>
    <row r="172" spans="1:33" x14ac:dyDescent="0.25">
      <c r="A172">
        <v>1811960446</v>
      </c>
      <c r="B172">
        <v>2312292</v>
      </c>
      <c r="C172" t="s">
        <v>3773</v>
      </c>
      <c r="D172" t="s">
        <v>3774</v>
      </c>
      <c r="E172" t="s">
        <v>3775</v>
      </c>
      <c r="L172" t="s">
        <v>113</v>
      </c>
      <c r="M172" t="s">
        <v>237</v>
      </c>
      <c r="R172" t="s">
        <v>3773</v>
      </c>
      <c r="W172" t="s">
        <v>3775</v>
      </c>
      <c r="X172" t="s">
        <v>3776</v>
      </c>
      <c r="Y172" t="s">
        <v>128</v>
      </c>
      <c r="Z172" t="s">
        <v>117</v>
      </c>
      <c r="AA172" t="s">
        <v>3777</v>
      </c>
      <c r="AB172" t="s">
        <v>119</v>
      </c>
      <c r="AC172" t="s">
        <v>120</v>
      </c>
      <c r="AD172" t="s">
        <v>114</v>
      </c>
      <c r="AE172" t="s">
        <v>121</v>
      </c>
      <c r="AG172" t="s">
        <v>122</v>
      </c>
    </row>
    <row r="173" spans="1:33" x14ac:dyDescent="0.25">
      <c r="A173">
        <v>1356322697</v>
      </c>
      <c r="B173">
        <v>1512041</v>
      </c>
      <c r="C173" t="s">
        <v>2982</v>
      </c>
      <c r="D173" t="s">
        <v>2983</v>
      </c>
      <c r="E173" t="s">
        <v>2984</v>
      </c>
      <c r="L173" t="s">
        <v>126</v>
      </c>
      <c r="M173" t="s">
        <v>114</v>
      </c>
      <c r="R173" t="s">
        <v>2982</v>
      </c>
      <c r="W173" t="s">
        <v>2984</v>
      </c>
      <c r="X173" t="s">
        <v>195</v>
      </c>
      <c r="Y173" t="s">
        <v>128</v>
      </c>
      <c r="Z173" t="s">
        <v>117</v>
      </c>
      <c r="AA173" t="s">
        <v>196</v>
      </c>
      <c r="AB173" t="s">
        <v>119</v>
      </c>
      <c r="AC173" t="s">
        <v>120</v>
      </c>
      <c r="AD173" t="s">
        <v>114</v>
      </c>
      <c r="AE173" t="s">
        <v>121</v>
      </c>
      <c r="AG173" t="s">
        <v>122</v>
      </c>
    </row>
    <row r="174" spans="1:33" x14ac:dyDescent="0.25">
      <c r="A174">
        <v>1457558421</v>
      </c>
      <c r="B174">
        <v>2916970</v>
      </c>
      <c r="C174" t="s">
        <v>2919</v>
      </c>
      <c r="D174" t="s">
        <v>2920</v>
      </c>
      <c r="E174" t="s">
        <v>2921</v>
      </c>
      <c r="L174" t="s">
        <v>113</v>
      </c>
      <c r="M174" t="s">
        <v>114</v>
      </c>
      <c r="R174" t="s">
        <v>2919</v>
      </c>
      <c r="W174" t="s">
        <v>2921</v>
      </c>
      <c r="X174" t="s">
        <v>134</v>
      </c>
      <c r="Y174" t="s">
        <v>128</v>
      </c>
      <c r="Z174" t="s">
        <v>117</v>
      </c>
      <c r="AA174" t="s">
        <v>135</v>
      </c>
      <c r="AB174" t="s">
        <v>119</v>
      </c>
      <c r="AC174" t="s">
        <v>120</v>
      </c>
      <c r="AD174" t="s">
        <v>114</v>
      </c>
      <c r="AE174" t="s">
        <v>121</v>
      </c>
      <c r="AG174" t="s">
        <v>122</v>
      </c>
    </row>
    <row r="175" spans="1:33" x14ac:dyDescent="0.25">
      <c r="A175">
        <v>1366494262</v>
      </c>
      <c r="B175">
        <v>3338465</v>
      </c>
      <c r="C175" t="s">
        <v>3253</v>
      </c>
      <c r="D175" t="s">
        <v>3254</v>
      </c>
      <c r="E175" t="s">
        <v>3255</v>
      </c>
      <c r="L175" t="s">
        <v>126</v>
      </c>
      <c r="M175" t="s">
        <v>114</v>
      </c>
      <c r="R175" t="s">
        <v>3253</v>
      </c>
      <c r="W175" t="s">
        <v>3255</v>
      </c>
      <c r="X175" t="s">
        <v>3256</v>
      </c>
      <c r="Y175" t="s">
        <v>140</v>
      </c>
      <c r="Z175" t="s">
        <v>117</v>
      </c>
      <c r="AA175" t="s">
        <v>3257</v>
      </c>
      <c r="AB175" t="s">
        <v>119</v>
      </c>
      <c r="AC175" t="s">
        <v>120</v>
      </c>
      <c r="AD175" t="s">
        <v>114</v>
      </c>
      <c r="AE175" t="s">
        <v>121</v>
      </c>
      <c r="AG175" t="s">
        <v>122</v>
      </c>
    </row>
    <row r="176" spans="1:33" x14ac:dyDescent="0.25">
      <c r="A176">
        <v>1639191968</v>
      </c>
      <c r="B176">
        <v>180305</v>
      </c>
      <c r="C176" t="s">
        <v>737</v>
      </c>
      <c r="D176" t="s">
        <v>738</v>
      </c>
      <c r="E176" t="s">
        <v>739</v>
      </c>
      <c r="L176" t="s">
        <v>126</v>
      </c>
      <c r="M176" t="s">
        <v>114</v>
      </c>
      <c r="R176" t="s">
        <v>740</v>
      </c>
      <c r="W176" t="s">
        <v>739</v>
      </c>
      <c r="X176" t="s">
        <v>741</v>
      </c>
      <c r="Y176" t="s">
        <v>742</v>
      </c>
      <c r="Z176" t="s">
        <v>117</v>
      </c>
      <c r="AA176" t="s">
        <v>743</v>
      </c>
      <c r="AB176" t="s">
        <v>119</v>
      </c>
      <c r="AC176" t="s">
        <v>120</v>
      </c>
      <c r="AD176" t="s">
        <v>114</v>
      </c>
      <c r="AE176" t="s">
        <v>121</v>
      </c>
      <c r="AG176" t="s">
        <v>122</v>
      </c>
    </row>
    <row r="177" spans="1:35" x14ac:dyDescent="0.25">
      <c r="A177">
        <v>1982639324</v>
      </c>
      <c r="B177">
        <v>2804171</v>
      </c>
      <c r="C177" t="s">
        <v>1221</v>
      </c>
      <c r="D177" t="s">
        <v>1222</v>
      </c>
      <c r="E177" t="s">
        <v>1223</v>
      </c>
      <c r="L177" t="s">
        <v>113</v>
      </c>
      <c r="M177" t="s">
        <v>114</v>
      </c>
      <c r="R177" t="s">
        <v>1221</v>
      </c>
      <c r="W177" t="s">
        <v>1223</v>
      </c>
      <c r="X177" t="s">
        <v>590</v>
      </c>
      <c r="Y177" t="s">
        <v>128</v>
      </c>
      <c r="Z177" t="s">
        <v>117</v>
      </c>
      <c r="AA177" t="s">
        <v>152</v>
      </c>
      <c r="AB177" t="s">
        <v>119</v>
      </c>
      <c r="AC177" t="s">
        <v>120</v>
      </c>
      <c r="AD177" t="s">
        <v>114</v>
      </c>
      <c r="AE177" t="s">
        <v>121</v>
      </c>
      <c r="AG177" t="s">
        <v>122</v>
      </c>
    </row>
    <row r="178" spans="1:35" x14ac:dyDescent="0.25">
      <c r="A178">
        <v>1386014322</v>
      </c>
      <c r="C178" t="s">
        <v>4073</v>
      </c>
      <c r="K178" t="s">
        <v>1496</v>
      </c>
      <c r="L178" t="s">
        <v>530</v>
      </c>
      <c r="M178" t="s">
        <v>114</v>
      </c>
      <c r="R178" t="s">
        <v>4073</v>
      </c>
      <c r="S178" t="s">
        <v>1867</v>
      </c>
      <c r="T178" t="s">
        <v>128</v>
      </c>
      <c r="U178" t="s">
        <v>117</v>
      </c>
      <c r="V178">
        <v>103125110</v>
      </c>
      <c r="AC178" t="s">
        <v>120</v>
      </c>
      <c r="AD178" t="s">
        <v>114</v>
      </c>
      <c r="AE178" t="s">
        <v>533</v>
      </c>
      <c r="AG178" t="s">
        <v>122</v>
      </c>
    </row>
    <row r="179" spans="1:35" x14ac:dyDescent="0.25">
      <c r="A179">
        <v>1700953031</v>
      </c>
      <c r="B179">
        <v>3392798</v>
      </c>
      <c r="C179" t="s">
        <v>3970</v>
      </c>
      <c r="D179" t="s">
        <v>3971</v>
      </c>
      <c r="E179" t="s">
        <v>3972</v>
      </c>
      <c r="L179" t="s">
        <v>1312</v>
      </c>
      <c r="M179" t="s">
        <v>114</v>
      </c>
      <c r="R179" t="s">
        <v>3970</v>
      </c>
      <c r="W179" t="s">
        <v>3972</v>
      </c>
      <c r="X179" t="s">
        <v>978</v>
      </c>
      <c r="Y179" t="s">
        <v>128</v>
      </c>
      <c r="Z179" t="s">
        <v>117</v>
      </c>
      <c r="AA179" t="s">
        <v>979</v>
      </c>
      <c r="AB179" t="s">
        <v>1628</v>
      </c>
      <c r="AC179" t="s">
        <v>120</v>
      </c>
      <c r="AD179" t="s">
        <v>114</v>
      </c>
      <c r="AE179" t="s">
        <v>121</v>
      </c>
      <c r="AG179" t="s">
        <v>122</v>
      </c>
    </row>
    <row r="180" spans="1:35" x14ac:dyDescent="0.25">
      <c r="A180">
        <v>1992035315</v>
      </c>
      <c r="B180">
        <v>3179788</v>
      </c>
      <c r="C180" t="s">
        <v>2833</v>
      </c>
      <c r="D180" t="s">
        <v>2834</v>
      </c>
      <c r="E180" t="s">
        <v>2835</v>
      </c>
      <c r="L180" t="s">
        <v>113</v>
      </c>
      <c r="M180" t="s">
        <v>237</v>
      </c>
      <c r="R180" t="s">
        <v>2836</v>
      </c>
      <c r="W180" t="s">
        <v>2835</v>
      </c>
      <c r="X180" t="s">
        <v>2837</v>
      </c>
      <c r="Y180" t="s">
        <v>128</v>
      </c>
      <c r="Z180" t="s">
        <v>117</v>
      </c>
      <c r="AA180" t="s">
        <v>752</v>
      </c>
      <c r="AB180" t="s">
        <v>119</v>
      </c>
      <c r="AC180" t="s">
        <v>120</v>
      </c>
      <c r="AD180" t="s">
        <v>114</v>
      </c>
      <c r="AE180" t="s">
        <v>121</v>
      </c>
      <c r="AG180" t="s">
        <v>122</v>
      </c>
    </row>
    <row r="181" spans="1:35" x14ac:dyDescent="0.25">
      <c r="A181">
        <v>1750484986</v>
      </c>
      <c r="B181">
        <v>3099236</v>
      </c>
      <c r="C181" t="s">
        <v>4320</v>
      </c>
      <c r="D181" t="s">
        <v>4321</v>
      </c>
      <c r="E181" t="s">
        <v>4322</v>
      </c>
      <c r="L181" t="s">
        <v>200</v>
      </c>
      <c r="M181" t="s">
        <v>114</v>
      </c>
      <c r="R181" t="s">
        <v>4322</v>
      </c>
      <c r="W181" t="s">
        <v>4322</v>
      </c>
      <c r="X181" t="s">
        <v>709</v>
      </c>
      <c r="Y181" t="s">
        <v>128</v>
      </c>
      <c r="Z181" t="s">
        <v>117</v>
      </c>
      <c r="AA181" t="s">
        <v>710</v>
      </c>
      <c r="AB181" t="s">
        <v>119</v>
      </c>
      <c r="AC181" t="s">
        <v>120</v>
      </c>
      <c r="AD181" t="s">
        <v>114</v>
      </c>
      <c r="AE181" t="s">
        <v>121</v>
      </c>
      <c r="AG181" t="s">
        <v>122</v>
      </c>
      <c r="AI181" t="s">
        <v>4203</v>
      </c>
    </row>
    <row r="182" spans="1:35" x14ac:dyDescent="0.25">
      <c r="A182">
        <v>1023152006</v>
      </c>
      <c r="B182">
        <v>1773220</v>
      </c>
      <c r="C182" t="s">
        <v>4252</v>
      </c>
      <c r="D182" t="s">
        <v>4253</v>
      </c>
      <c r="E182" t="s">
        <v>4254</v>
      </c>
      <c r="L182" t="s">
        <v>133</v>
      </c>
      <c r="M182" t="s">
        <v>114</v>
      </c>
      <c r="R182" t="s">
        <v>4255</v>
      </c>
      <c r="W182" t="s">
        <v>4254</v>
      </c>
      <c r="X182" t="s">
        <v>182</v>
      </c>
      <c r="Y182" t="s">
        <v>140</v>
      </c>
      <c r="Z182" t="s">
        <v>117</v>
      </c>
      <c r="AA182">
        <v>10003</v>
      </c>
      <c r="AB182" t="s">
        <v>119</v>
      </c>
      <c r="AC182" t="s">
        <v>120</v>
      </c>
      <c r="AD182" t="s">
        <v>114</v>
      </c>
      <c r="AE182" t="s">
        <v>121</v>
      </c>
      <c r="AG182" t="s">
        <v>122</v>
      </c>
      <c r="AI182" t="s">
        <v>4203</v>
      </c>
    </row>
    <row r="183" spans="1:35" x14ac:dyDescent="0.25">
      <c r="A183">
        <v>1659717627</v>
      </c>
      <c r="C183" t="s">
        <v>1899</v>
      </c>
      <c r="K183" t="s">
        <v>436</v>
      </c>
      <c r="L183" t="s">
        <v>530</v>
      </c>
      <c r="M183" t="s">
        <v>114</v>
      </c>
      <c r="R183" t="s">
        <v>1900</v>
      </c>
      <c r="S183" t="s">
        <v>1885</v>
      </c>
      <c r="T183" t="s">
        <v>128</v>
      </c>
      <c r="U183" t="s">
        <v>117</v>
      </c>
      <c r="V183">
        <v>103042525</v>
      </c>
      <c r="AC183" t="s">
        <v>120</v>
      </c>
      <c r="AD183" t="s">
        <v>114</v>
      </c>
      <c r="AE183" t="s">
        <v>533</v>
      </c>
      <c r="AG183" t="s">
        <v>122</v>
      </c>
    </row>
    <row r="184" spans="1:35" x14ac:dyDescent="0.25">
      <c r="A184">
        <v>1174983738</v>
      </c>
      <c r="C184" t="s">
        <v>4206</v>
      </c>
      <c r="K184" t="s">
        <v>436</v>
      </c>
      <c r="L184" t="s">
        <v>530</v>
      </c>
      <c r="M184" t="s">
        <v>114</v>
      </c>
      <c r="R184" t="s">
        <v>4207</v>
      </c>
      <c r="S184" t="s">
        <v>4208</v>
      </c>
      <c r="T184" t="s">
        <v>4209</v>
      </c>
      <c r="U184" t="s">
        <v>117</v>
      </c>
      <c r="V184">
        <v>113744845</v>
      </c>
      <c r="AC184" t="s">
        <v>120</v>
      </c>
      <c r="AD184" t="s">
        <v>114</v>
      </c>
      <c r="AE184" t="s">
        <v>533</v>
      </c>
      <c r="AG184" t="s">
        <v>122</v>
      </c>
      <c r="AI184" t="s">
        <v>4205</v>
      </c>
    </row>
    <row r="185" spans="1:35" x14ac:dyDescent="0.25">
      <c r="A185">
        <v>1487091435</v>
      </c>
      <c r="C185" t="s">
        <v>1893</v>
      </c>
      <c r="K185" t="s">
        <v>436</v>
      </c>
      <c r="L185" t="s">
        <v>530</v>
      </c>
      <c r="M185" t="s">
        <v>114</v>
      </c>
      <c r="R185" t="s">
        <v>1894</v>
      </c>
      <c r="S185" t="s">
        <v>1867</v>
      </c>
      <c r="T185" t="s">
        <v>128</v>
      </c>
      <c r="U185" t="s">
        <v>117</v>
      </c>
      <c r="V185">
        <v>103125110</v>
      </c>
      <c r="AC185" t="s">
        <v>120</v>
      </c>
      <c r="AD185" t="s">
        <v>114</v>
      </c>
      <c r="AE185" t="s">
        <v>533</v>
      </c>
      <c r="AG185" t="s">
        <v>122</v>
      </c>
    </row>
    <row r="186" spans="1:35" x14ac:dyDescent="0.25">
      <c r="A186">
        <v>1699048074</v>
      </c>
      <c r="B186">
        <v>3538112</v>
      </c>
      <c r="C186" t="s">
        <v>523</v>
      </c>
      <c r="D186" t="s">
        <v>524</v>
      </c>
      <c r="E186" t="s">
        <v>525</v>
      </c>
      <c r="H186" t="s">
        <v>483</v>
      </c>
      <c r="L186" t="s">
        <v>247</v>
      </c>
      <c r="M186" t="s">
        <v>114</v>
      </c>
      <c r="R186" t="s">
        <v>525</v>
      </c>
      <c r="W186" t="s">
        <v>525</v>
      </c>
      <c r="X186" t="s">
        <v>503</v>
      </c>
      <c r="Y186" t="s">
        <v>128</v>
      </c>
      <c r="Z186" t="s">
        <v>117</v>
      </c>
      <c r="AA186" t="s">
        <v>504</v>
      </c>
      <c r="AB186" t="s">
        <v>119</v>
      </c>
      <c r="AC186" t="s">
        <v>120</v>
      </c>
      <c r="AD186" t="s">
        <v>114</v>
      </c>
      <c r="AE186" t="s">
        <v>121</v>
      </c>
      <c r="AG186" t="s">
        <v>122</v>
      </c>
    </row>
    <row r="187" spans="1:35" x14ac:dyDescent="0.25">
      <c r="A187">
        <v>1679919377</v>
      </c>
      <c r="C187" t="s">
        <v>1874</v>
      </c>
      <c r="G187" t="s">
        <v>1493</v>
      </c>
      <c r="H187" t="s">
        <v>1494</v>
      </c>
      <c r="J187" t="s">
        <v>1495</v>
      </c>
      <c r="K187" t="s">
        <v>1496</v>
      </c>
      <c r="L187" t="s">
        <v>133</v>
      </c>
      <c r="M187" t="s">
        <v>114</v>
      </c>
      <c r="R187" t="s">
        <v>1875</v>
      </c>
      <c r="S187" t="s">
        <v>1876</v>
      </c>
      <c r="T187" t="s">
        <v>128</v>
      </c>
      <c r="U187" t="s">
        <v>117</v>
      </c>
      <c r="V187">
        <v>103123440</v>
      </c>
      <c r="AC187" t="s">
        <v>120</v>
      </c>
      <c r="AD187" t="s">
        <v>114</v>
      </c>
      <c r="AE187" t="s">
        <v>533</v>
      </c>
      <c r="AG187" t="s">
        <v>122</v>
      </c>
    </row>
    <row r="188" spans="1:35" x14ac:dyDescent="0.25">
      <c r="A188">
        <v>1821223769</v>
      </c>
      <c r="B188">
        <v>3486871</v>
      </c>
      <c r="C188" t="s">
        <v>2922</v>
      </c>
      <c r="D188" t="s">
        <v>2923</v>
      </c>
      <c r="E188" t="s">
        <v>2922</v>
      </c>
      <c r="L188" t="s">
        <v>113</v>
      </c>
      <c r="M188" t="s">
        <v>237</v>
      </c>
      <c r="R188" t="s">
        <v>2922</v>
      </c>
      <c r="W188" t="s">
        <v>2922</v>
      </c>
      <c r="X188" t="s">
        <v>242</v>
      </c>
      <c r="Y188" t="s">
        <v>128</v>
      </c>
      <c r="Z188" t="s">
        <v>117</v>
      </c>
      <c r="AA188" t="s">
        <v>1760</v>
      </c>
      <c r="AB188" t="s">
        <v>119</v>
      </c>
      <c r="AC188" t="s">
        <v>120</v>
      </c>
      <c r="AD188" t="s">
        <v>114</v>
      </c>
      <c r="AE188" t="s">
        <v>121</v>
      </c>
      <c r="AG188" t="s">
        <v>122</v>
      </c>
    </row>
    <row r="189" spans="1:35" x14ac:dyDescent="0.25">
      <c r="A189">
        <v>1639304579</v>
      </c>
      <c r="B189">
        <v>3476919</v>
      </c>
      <c r="C189" t="s">
        <v>1757</v>
      </c>
      <c r="D189" t="s">
        <v>1758</v>
      </c>
      <c r="E189" t="s">
        <v>1759</v>
      </c>
      <c r="L189" t="s">
        <v>113</v>
      </c>
      <c r="M189" t="s">
        <v>114</v>
      </c>
      <c r="R189" t="s">
        <v>1757</v>
      </c>
      <c r="W189" t="s">
        <v>1759</v>
      </c>
      <c r="X189" t="s">
        <v>242</v>
      </c>
      <c r="Y189" t="s">
        <v>128</v>
      </c>
      <c r="Z189" t="s">
        <v>117</v>
      </c>
      <c r="AA189" t="s">
        <v>1760</v>
      </c>
      <c r="AB189" t="s">
        <v>119</v>
      </c>
      <c r="AC189" t="s">
        <v>120</v>
      </c>
      <c r="AD189" t="s">
        <v>114</v>
      </c>
      <c r="AE189" t="s">
        <v>121</v>
      </c>
      <c r="AG189" t="s">
        <v>122</v>
      </c>
    </row>
    <row r="190" spans="1:35" x14ac:dyDescent="0.25">
      <c r="A190">
        <v>1427007905</v>
      </c>
      <c r="B190">
        <v>1495514</v>
      </c>
      <c r="C190" t="s">
        <v>563</v>
      </c>
      <c r="D190" t="s">
        <v>564</v>
      </c>
      <c r="E190" t="s">
        <v>565</v>
      </c>
      <c r="L190" t="s">
        <v>126</v>
      </c>
      <c r="M190" t="s">
        <v>114</v>
      </c>
      <c r="R190" t="s">
        <v>563</v>
      </c>
      <c r="W190" t="s">
        <v>565</v>
      </c>
      <c r="X190" t="s">
        <v>566</v>
      </c>
      <c r="Y190" t="s">
        <v>128</v>
      </c>
      <c r="Z190" t="s">
        <v>117</v>
      </c>
      <c r="AA190" t="s">
        <v>567</v>
      </c>
      <c r="AB190" t="s">
        <v>119</v>
      </c>
      <c r="AC190" t="s">
        <v>120</v>
      </c>
      <c r="AD190" t="s">
        <v>114</v>
      </c>
      <c r="AE190" t="s">
        <v>121</v>
      </c>
      <c r="AG190" t="s">
        <v>122</v>
      </c>
    </row>
    <row r="191" spans="1:35" x14ac:dyDescent="0.25">
      <c r="A191">
        <v>1265586168</v>
      </c>
      <c r="B191">
        <v>4205381</v>
      </c>
      <c r="C191" t="s">
        <v>1648</v>
      </c>
      <c r="D191" t="s">
        <v>1649</v>
      </c>
      <c r="E191" t="s">
        <v>1650</v>
      </c>
      <c r="L191" t="s">
        <v>247</v>
      </c>
      <c r="M191" t="s">
        <v>114</v>
      </c>
      <c r="R191" t="s">
        <v>1651</v>
      </c>
      <c r="W191" t="s">
        <v>1650</v>
      </c>
      <c r="X191" t="s">
        <v>1652</v>
      </c>
      <c r="Y191" t="s">
        <v>128</v>
      </c>
      <c r="Z191" t="s">
        <v>117</v>
      </c>
      <c r="AA191" t="s">
        <v>1653</v>
      </c>
      <c r="AB191" t="s">
        <v>119</v>
      </c>
      <c r="AC191" t="s">
        <v>120</v>
      </c>
      <c r="AD191" t="s">
        <v>114</v>
      </c>
      <c r="AE191" t="s">
        <v>121</v>
      </c>
      <c r="AG191" t="s">
        <v>122</v>
      </c>
    </row>
    <row r="192" spans="1:35" x14ac:dyDescent="0.25">
      <c r="C192" t="s">
        <v>4155</v>
      </c>
      <c r="G192" t="s">
        <v>4156</v>
      </c>
      <c r="H192" t="s">
        <v>4157</v>
      </c>
      <c r="K192" t="s">
        <v>4138</v>
      </c>
      <c r="L192" t="s">
        <v>39</v>
      </c>
      <c r="M192" t="s">
        <v>114</v>
      </c>
      <c r="P192" t="s">
        <v>117</v>
      </c>
      <c r="AC192" t="s">
        <v>120</v>
      </c>
      <c r="AD192" t="s">
        <v>114</v>
      </c>
      <c r="AE192" t="s">
        <v>440</v>
      </c>
      <c r="AG192" t="s">
        <v>122</v>
      </c>
    </row>
    <row r="193" spans="1:35" x14ac:dyDescent="0.25">
      <c r="A193">
        <v>1497763171</v>
      </c>
      <c r="B193">
        <v>1833247</v>
      </c>
      <c r="C193" t="s">
        <v>2909</v>
      </c>
      <c r="D193" t="s">
        <v>2910</v>
      </c>
      <c r="E193" t="s">
        <v>2909</v>
      </c>
      <c r="L193" t="s">
        <v>113</v>
      </c>
      <c r="M193" t="s">
        <v>237</v>
      </c>
      <c r="R193" t="s">
        <v>2909</v>
      </c>
      <c r="W193" t="s">
        <v>2911</v>
      </c>
      <c r="X193" t="s">
        <v>2912</v>
      </c>
      <c r="Y193" t="s">
        <v>116</v>
      </c>
      <c r="Z193" t="s">
        <v>117</v>
      </c>
      <c r="AA193" t="s">
        <v>2913</v>
      </c>
      <c r="AB193" t="s">
        <v>119</v>
      </c>
      <c r="AC193" t="s">
        <v>120</v>
      </c>
      <c r="AD193" t="s">
        <v>114</v>
      </c>
      <c r="AE193" t="s">
        <v>121</v>
      </c>
      <c r="AG193" t="s">
        <v>122</v>
      </c>
    </row>
    <row r="194" spans="1:35" x14ac:dyDescent="0.25">
      <c r="A194">
        <v>1306876057</v>
      </c>
      <c r="B194">
        <v>2561535</v>
      </c>
      <c r="C194" t="s">
        <v>733</v>
      </c>
      <c r="D194" t="s">
        <v>734</v>
      </c>
      <c r="E194" t="s">
        <v>735</v>
      </c>
      <c r="L194" t="s">
        <v>247</v>
      </c>
      <c r="M194" t="s">
        <v>114</v>
      </c>
      <c r="R194" t="s">
        <v>733</v>
      </c>
      <c r="W194" t="s">
        <v>735</v>
      </c>
      <c r="X194" t="s">
        <v>736</v>
      </c>
      <c r="Y194" t="s">
        <v>128</v>
      </c>
      <c r="Z194" t="s">
        <v>117</v>
      </c>
      <c r="AA194" t="s">
        <v>135</v>
      </c>
      <c r="AB194" t="s">
        <v>119</v>
      </c>
      <c r="AC194" t="s">
        <v>120</v>
      </c>
      <c r="AD194" t="s">
        <v>114</v>
      </c>
      <c r="AE194" t="s">
        <v>121</v>
      </c>
      <c r="AG194" t="s">
        <v>122</v>
      </c>
    </row>
    <row r="195" spans="1:35" x14ac:dyDescent="0.25">
      <c r="A195">
        <v>1417952417</v>
      </c>
      <c r="B195">
        <v>309884</v>
      </c>
      <c r="C195" t="s">
        <v>3072</v>
      </c>
      <c r="D195" t="s">
        <v>3073</v>
      </c>
      <c r="E195" t="s">
        <v>3074</v>
      </c>
      <c r="G195" t="s">
        <v>3075</v>
      </c>
      <c r="H195" t="s">
        <v>3076</v>
      </c>
      <c r="J195" t="s">
        <v>3077</v>
      </c>
      <c r="L195" t="s">
        <v>986</v>
      </c>
      <c r="M195" t="s">
        <v>237</v>
      </c>
      <c r="R195" t="s">
        <v>3078</v>
      </c>
      <c r="W195" t="s">
        <v>3079</v>
      </c>
      <c r="X195" t="s">
        <v>1981</v>
      </c>
      <c r="Y195" t="s">
        <v>128</v>
      </c>
      <c r="Z195" t="s">
        <v>117</v>
      </c>
      <c r="AA195" t="s">
        <v>1982</v>
      </c>
      <c r="AB195" t="s">
        <v>426</v>
      </c>
      <c r="AC195" t="s">
        <v>120</v>
      </c>
      <c r="AD195" t="s">
        <v>114</v>
      </c>
      <c r="AE195" t="s">
        <v>121</v>
      </c>
      <c r="AG195" t="s">
        <v>122</v>
      </c>
    </row>
    <row r="196" spans="1:35" x14ac:dyDescent="0.25">
      <c r="A196">
        <v>1144636713</v>
      </c>
      <c r="B196">
        <v>4191342</v>
      </c>
      <c r="C196" t="s">
        <v>4183</v>
      </c>
      <c r="D196" t="s">
        <v>4184</v>
      </c>
      <c r="E196" t="s">
        <v>4185</v>
      </c>
      <c r="L196" t="s">
        <v>133</v>
      </c>
      <c r="M196" t="s">
        <v>114</v>
      </c>
      <c r="R196" t="s">
        <v>4183</v>
      </c>
      <c r="W196" t="s">
        <v>4185</v>
      </c>
      <c r="X196" t="s">
        <v>4186</v>
      </c>
      <c r="Y196" t="s">
        <v>128</v>
      </c>
      <c r="Z196" t="s">
        <v>117</v>
      </c>
      <c r="AA196" t="s">
        <v>4187</v>
      </c>
      <c r="AB196" t="s">
        <v>119</v>
      </c>
      <c r="AC196" t="s">
        <v>120</v>
      </c>
      <c r="AD196" t="s">
        <v>114</v>
      </c>
      <c r="AE196" t="s">
        <v>121</v>
      </c>
      <c r="AG196" t="s">
        <v>122</v>
      </c>
    </row>
    <row r="197" spans="1:35" x14ac:dyDescent="0.25">
      <c r="A197">
        <v>1174906325</v>
      </c>
      <c r="C197" t="s">
        <v>4188</v>
      </c>
      <c r="K197" t="s">
        <v>3812</v>
      </c>
      <c r="L197" t="s">
        <v>133</v>
      </c>
      <c r="M197" t="s">
        <v>114</v>
      </c>
      <c r="R197" t="s">
        <v>4188</v>
      </c>
      <c r="S197" t="s">
        <v>4189</v>
      </c>
      <c r="T197" t="s">
        <v>128</v>
      </c>
      <c r="U197" t="s">
        <v>117</v>
      </c>
      <c r="V197">
        <v>103071631</v>
      </c>
      <c r="AC197" t="s">
        <v>120</v>
      </c>
      <c r="AD197" t="s">
        <v>114</v>
      </c>
      <c r="AE197" t="s">
        <v>533</v>
      </c>
      <c r="AG197" t="s">
        <v>122</v>
      </c>
    </row>
    <row r="198" spans="1:35" x14ac:dyDescent="0.25">
      <c r="C198" t="s">
        <v>4264</v>
      </c>
      <c r="K198" t="s">
        <v>436</v>
      </c>
      <c r="L198" t="s">
        <v>39</v>
      </c>
      <c r="M198" t="s">
        <v>114</v>
      </c>
      <c r="AC198" t="s">
        <v>120</v>
      </c>
      <c r="AD198" t="s">
        <v>114</v>
      </c>
      <c r="AE198" t="s">
        <v>440</v>
      </c>
      <c r="AG198" t="s">
        <v>122</v>
      </c>
      <c r="AI198" t="s">
        <v>4205</v>
      </c>
    </row>
    <row r="199" spans="1:35" x14ac:dyDescent="0.25">
      <c r="A199">
        <v>1528283959</v>
      </c>
      <c r="B199">
        <v>1417909</v>
      </c>
      <c r="C199" t="s">
        <v>2596</v>
      </c>
      <c r="D199" t="s">
        <v>2597</v>
      </c>
      <c r="E199" t="s">
        <v>2598</v>
      </c>
      <c r="G199" t="s">
        <v>2599</v>
      </c>
      <c r="H199" t="s">
        <v>2600</v>
      </c>
      <c r="J199" t="s">
        <v>2601</v>
      </c>
      <c r="L199" t="s">
        <v>73</v>
      </c>
      <c r="M199" t="s">
        <v>237</v>
      </c>
      <c r="R199" t="s">
        <v>2602</v>
      </c>
      <c r="W199" t="s">
        <v>2598</v>
      </c>
      <c r="X199" t="s">
        <v>2603</v>
      </c>
      <c r="Y199" t="s">
        <v>128</v>
      </c>
      <c r="Z199" t="s">
        <v>117</v>
      </c>
      <c r="AA199" t="s">
        <v>2604</v>
      </c>
      <c r="AB199" t="s">
        <v>395</v>
      </c>
      <c r="AC199" t="s">
        <v>120</v>
      </c>
      <c r="AD199" t="s">
        <v>114</v>
      </c>
      <c r="AE199" t="s">
        <v>121</v>
      </c>
      <c r="AG199" t="s">
        <v>122</v>
      </c>
    </row>
    <row r="200" spans="1:35" x14ac:dyDescent="0.25">
      <c r="A200">
        <v>1871793356</v>
      </c>
      <c r="B200">
        <v>2521240</v>
      </c>
      <c r="C200" t="s">
        <v>2596</v>
      </c>
      <c r="D200" t="s">
        <v>3124</v>
      </c>
      <c r="E200" t="s">
        <v>3125</v>
      </c>
      <c r="G200" t="s">
        <v>3126</v>
      </c>
      <c r="H200" t="s">
        <v>3127</v>
      </c>
      <c r="J200" t="s">
        <v>3128</v>
      </c>
      <c r="L200" t="s">
        <v>549</v>
      </c>
      <c r="M200" t="s">
        <v>237</v>
      </c>
      <c r="R200" t="s">
        <v>2602</v>
      </c>
      <c r="W200" t="s">
        <v>3125</v>
      </c>
      <c r="X200" t="s">
        <v>3129</v>
      </c>
      <c r="Y200" t="s">
        <v>128</v>
      </c>
      <c r="Z200" t="s">
        <v>117</v>
      </c>
      <c r="AA200" t="s">
        <v>2604</v>
      </c>
      <c r="AB200" t="s">
        <v>553</v>
      </c>
      <c r="AC200" t="s">
        <v>120</v>
      </c>
      <c r="AD200" t="s">
        <v>114</v>
      </c>
      <c r="AE200" t="s">
        <v>121</v>
      </c>
      <c r="AG200" t="s">
        <v>122</v>
      </c>
    </row>
    <row r="201" spans="1:35" x14ac:dyDescent="0.25">
      <c r="A201">
        <v>1114137403</v>
      </c>
      <c r="B201">
        <v>2903588</v>
      </c>
      <c r="C201" t="s">
        <v>2875</v>
      </c>
      <c r="D201" t="s">
        <v>2876</v>
      </c>
      <c r="E201" t="s">
        <v>2877</v>
      </c>
      <c r="G201" t="s">
        <v>2878</v>
      </c>
      <c r="H201" t="s">
        <v>701</v>
      </c>
      <c r="J201" t="s">
        <v>2879</v>
      </c>
      <c r="L201" t="s">
        <v>976</v>
      </c>
      <c r="M201" t="s">
        <v>237</v>
      </c>
      <c r="R201" t="s">
        <v>2880</v>
      </c>
      <c r="W201" t="s">
        <v>2877</v>
      </c>
      <c r="X201" t="s">
        <v>709</v>
      </c>
      <c r="Y201" t="s">
        <v>128</v>
      </c>
      <c r="Z201" t="s">
        <v>117</v>
      </c>
      <c r="AA201" t="s">
        <v>710</v>
      </c>
      <c r="AB201" t="s">
        <v>553</v>
      </c>
      <c r="AC201" t="s">
        <v>120</v>
      </c>
      <c r="AD201" t="s">
        <v>114</v>
      </c>
      <c r="AE201" t="s">
        <v>121</v>
      </c>
      <c r="AG201" t="s">
        <v>122</v>
      </c>
    </row>
    <row r="202" spans="1:35" x14ac:dyDescent="0.25">
      <c r="A202">
        <v>1184899528</v>
      </c>
      <c r="B202">
        <v>3726987</v>
      </c>
      <c r="C202" t="s">
        <v>4308</v>
      </c>
      <c r="D202" t="s">
        <v>4309</v>
      </c>
      <c r="E202" t="s">
        <v>4310</v>
      </c>
      <c r="L202" t="s">
        <v>75</v>
      </c>
      <c r="M202" t="s">
        <v>114</v>
      </c>
      <c r="R202" t="s">
        <v>4310</v>
      </c>
      <c r="W202" t="s">
        <v>4310</v>
      </c>
      <c r="X202" t="s">
        <v>4311</v>
      </c>
      <c r="Y202" t="s">
        <v>116</v>
      </c>
      <c r="Z202" t="s">
        <v>117</v>
      </c>
      <c r="AA202" t="s">
        <v>3804</v>
      </c>
      <c r="AB202" t="s">
        <v>1200</v>
      </c>
      <c r="AC202" t="s">
        <v>120</v>
      </c>
      <c r="AD202" t="s">
        <v>114</v>
      </c>
      <c r="AE202" t="s">
        <v>121</v>
      </c>
      <c r="AG202" t="s">
        <v>122</v>
      </c>
      <c r="AI202" t="s">
        <v>4203</v>
      </c>
    </row>
    <row r="203" spans="1:35" x14ac:dyDescent="0.25">
      <c r="A203">
        <v>1851590772</v>
      </c>
      <c r="B203">
        <v>3106223</v>
      </c>
      <c r="C203" t="s">
        <v>2732</v>
      </c>
      <c r="D203" t="s">
        <v>2733</v>
      </c>
      <c r="E203" t="s">
        <v>2734</v>
      </c>
      <c r="L203" t="s">
        <v>126</v>
      </c>
      <c r="M203" t="s">
        <v>114</v>
      </c>
      <c r="R203" t="s">
        <v>2732</v>
      </c>
      <c r="W203" t="s">
        <v>2734</v>
      </c>
      <c r="X203" t="s">
        <v>2735</v>
      </c>
      <c r="Y203" t="s">
        <v>2736</v>
      </c>
      <c r="Z203" t="s">
        <v>117</v>
      </c>
      <c r="AA203" t="s">
        <v>2737</v>
      </c>
      <c r="AB203" t="s">
        <v>119</v>
      </c>
      <c r="AC203" t="s">
        <v>120</v>
      </c>
      <c r="AD203" t="s">
        <v>114</v>
      </c>
      <c r="AE203" t="s">
        <v>121</v>
      </c>
      <c r="AG203" t="s">
        <v>122</v>
      </c>
    </row>
    <row r="204" spans="1:35" x14ac:dyDescent="0.25">
      <c r="A204">
        <v>1225016918</v>
      </c>
      <c r="B204">
        <v>1635469</v>
      </c>
      <c r="C204" t="s">
        <v>2666</v>
      </c>
      <c r="D204" t="s">
        <v>2667</v>
      </c>
      <c r="E204" t="s">
        <v>2668</v>
      </c>
      <c r="L204" t="s">
        <v>133</v>
      </c>
      <c r="M204" t="s">
        <v>114</v>
      </c>
      <c r="R204" t="s">
        <v>2666</v>
      </c>
      <c r="W204" t="s">
        <v>2668</v>
      </c>
      <c r="X204" t="s">
        <v>590</v>
      </c>
      <c r="Y204" t="s">
        <v>128</v>
      </c>
      <c r="Z204" t="s">
        <v>117</v>
      </c>
      <c r="AA204" t="s">
        <v>152</v>
      </c>
      <c r="AB204" t="s">
        <v>119</v>
      </c>
      <c r="AC204" t="s">
        <v>120</v>
      </c>
      <c r="AD204" t="s">
        <v>114</v>
      </c>
      <c r="AE204" t="s">
        <v>121</v>
      </c>
      <c r="AG204" t="s">
        <v>122</v>
      </c>
    </row>
    <row r="205" spans="1:35" x14ac:dyDescent="0.25">
      <c r="A205">
        <v>1437105392</v>
      </c>
      <c r="B205">
        <v>2677549</v>
      </c>
      <c r="C205" t="s">
        <v>2131</v>
      </c>
      <c r="D205" t="s">
        <v>2132</v>
      </c>
      <c r="E205" t="s">
        <v>2133</v>
      </c>
      <c r="L205" t="s">
        <v>133</v>
      </c>
      <c r="M205" t="s">
        <v>114</v>
      </c>
      <c r="R205" t="s">
        <v>2131</v>
      </c>
      <c r="W205" t="s">
        <v>2133</v>
      </c>
      <c r="X205" t="s">
        <v>2134</v>
      </c>
      <c r="Y205" t="s">
        <v>116</v>
      </c>
      <c r="Z205" t="s">
        <v>117</v>
      </c>
      <c r="AA205" t="s">
        <v>2135</v>
      </c>
      <c r="AB205" t="s">
        <v>119</v>
      </c>
      <c r="AC205" t="s">
        <v>120</v>
      </c>
      <c r="AD205" t="s">
        <v>114</v>
      </c>
      <c r="AE205" t="s">
        <v>121</v>
      </c>
      <c r="AG205" t="s">
        <v>122</v>
      </c>
    </row>
    <row r="206" spans="1:35" x14ac:dyDescent="0.25">
      <c r="A206">
        <v>1053396655</v>
      </c>
      <c r="B206">
        <v>1822339</v>
      </c>
      <c r="C206" t="s">
        <v>914</v>
      </c>
      <c r="D206" t="s">
        <v>915</v>
      </c>
      <c r="E206" t="s">
        <v>916</v>
      </c>
      <c r="L206" t="s">
        <v>126</v>
      </c>
      <c r="M206" t="s">
        <v>114</v>
      </c>
      <c r="R206" t="s">
        <v>914</v>
      </c>
      <c r="W206" t="s">
        <v>916</v>
      </c>
      <c r="X206" t="s">
        <v>590</v>
      </c>
      <c r="Y206" t="s">
        <v>128</v>
      </c>
      <c r="Z206" t="s">
        <v>117</v>
      </c>
      <c r="AA206" t="s">
        <v>152</v>
      </c>
      <c r="AB206" t="s">
        <v>119</v>
      </c>
      <c r="AC206" t="s">
        <v>120</v>
      </c>
      <c r="AD206" t="s">
        <v>114</v>
      </c>
      <c r="AE206" t="s">
        <v>121</v>
      </c>
      <c r="AG206" t="s">
        <v>122</v>
      </c>
    </row>
    <row r="207" spans="1:35" x14ac:dyDescent="0.25">
      <c r="A207">
        <v>1952626186</v>
      </c>
      <c r="C207" t="s">
        <v>1654</v>
      </c>
      <c r="K207" t="s">
        <v>436</v>
      </c>
      <c r="L207" t="s">
        <v>133</v>
      </c>
      <c r="M207" t="s">
        <v>114</v>
      </c>
      <c r="R207" t="s">
        <v>1655</v>
      </c>
      <c r="S207" t="s">
        <v>1656</v>
      </c>
      <c r="T207" t="s">
        <v>128</v>
      </c>
      <c r="U207" t="s">
        <v>117</v>
      </c>
      <c r="V207">
        <v>103012028</v>
      </c>
      <c r="AC207" t="s">
        <v>120</v>
      </c>
      <c r="AD207" t="s">
        <v>114</v>
      </c>
      <c r="AE207" t="s">
        <v>533</v>
      </c>
      <c r="AG207" t="s">
        <v>122</v>
      </c>
    </row>
    <row r="208" spans="1:35" x14ac:dyDescent="0.25">
      <c r="A208">
        <v>1730451071</v>
      </c>
      <c r="B208">
        <v>3559515</v>
      </c>
      <c r="C208" t="s">
        <v>2891</v>
      </c>
      <c r="D208" t="s">
        <v>2892</v>
      </c>
      <c r="E208" t="s">
        <v>2893</v>
      </c>
      <c r="G208" t="s">
        <v>2894</v>
      </c>
      <c r="H208" t="s">
        <v>2895</v>
      </c>
      <c r="J208" t="s">
        <v>2896</v>
      </c>
      <c r="L208" t="s">
        <v>73</v>
      </c>
      <c r="M208" t="s">
        <v>237</v>
      </c>
      <c r="R208" t="s">
        <v>2897</v>
      </c>
      <c r="W208" t="s">
        <v>2893</v>
      </c>
      <c r="X208" t="s">
        <v>2898</v>
      </c>
      <c r="Y208" t="s">
        <v>140</v>
      </c>
      <c r="Z208" t="s">
        <v>117</v>
      </c>
      <c r="AA208" t="s">
        <v>2899</v>
      </c>
      <c r="AB208" t="s">
        <v>395</v>
      </c>
      <c r="AC208" t="s">
        <v>120</v>
      </c>
      <c r="AD208" t="s">
        <v>114</v>
      </c>
      <c r="AE208" t="s">
        <v>121</v>
      </c>
      <c r="AG208" t="s">
        <v>122</v>
      </c>
    </row>
    <row r="209" spans="1:33" x14ac:dyDescent="0.25">
      <c r="A209">
        <v>1962622704</v>
      </c>
      <c r="B209">
        <v>2765942</v>
      </c>
      <c r="C209" t="s">
        <v>1657</v>
      </c>
      <c r="D209" t="s">
        <v>1658</v>
      </c>
      <c r="E209" t="s">
        <v>1659</v>
      </c>
      <c r="L209" t="s">
        <v>247</v>
      </c>
      <c r="M209" t="s">
        <v>114</v>
      </c>
      <c r="R209" t="s">
        <v>1659</v>
      </c>
      <c r="W209" t="s">
        <v>1659</v>
      </c>
      <c r="X209" t="s">
        <v>1615</v>
      </c>
      <c r="Y209" t="s">
        <v>128</v>
      </c>
      <c r="Z209" t="s">
        <v>117</v>
      </c>
      <c r="AA209" t="s">
        <v>1660</v>
      </c>
      <c r="AB209" t="s">
        <v>1628</v>
      </c>
      <c r="AC209" t="s">
        <v>120</v>
      </c>
      <c r="AD209" t="s">
        <v>114</v>
      </c>
      <c r="AE209" t="s">
        <v>121</v>
      </c>
      <c r="AG209" t="s">
        <v>122</v>
      </c>
    </row>
    <row r="210" spans="1:33" x14ac:dyDescent="0.25">
      <c r="A210">
        <v>1770521379</v>
      </c>
      <c r="B210">
        <v>2137882</v>
      </c>
      <c r="C210" t="s">
        <v>4038</v>
      </c>
      <c r="D210" t="s">
        <v>4039</v>
      </c>
      <c r="E210" t="s">
        <v>4040</v>
      </c>
      <c r="L210" t="s">
        <v>126</v>
      </c>
      <c r="M210" t="s">
        <v>114</v>
      </c>
      <c r="R210" t="s">
        <v>4038</v>
      </c>
      <c r="W210" t="s">
        <v>4040</v>
      </c>
      <c r="X210" t="s">
        <v>4041</v>
      </c>
      <c r="Y210" t="s">
        <v>128</v>
      </c>
      <c r="Z210" t="s">
        <v>117</v>
      </c>
      <c r="AA210" t="s">
        <v>4042</v>
      </c>
      <c r="AB210" t="s">
        <v>711</v>
      </c>
      <c r="AC210" t="s">
        <v>120</v>
      </c>
      <c r="AD210" t="s">
        <v>114</v>
      </c>
      <c r="AE210" t="s">
        <v>121</v>
      </c>
      <c r="AG210" t="s">
        <v>122</v>
      </c>
    </row>
    <row r="211" spans="1:33" x14ac:dyDescent="0.25">
      <c r="A211">
        <v>1881692143</v>
      </c>
      <c r="B211">
        <v>174543</v>
      </c>
      <c r="C211" t="s">
        <v>3347</v>
      </c>
      <c r="D211" t="s">
        <v>3348</v>
      </c>
      <c r="E211" t="s">
        <v>3349</v>
      </c>
      <c r="L211" t="s">
        <v>133</v>
      </c>
      <c r="M211" t="s">
        <v>114</v>
      </c>
      <c r="R211" t="s">
        <v>3347</v>
      </c>
      <c r="W211" t="s">
        <v>3349</v>
      </c>
      <c r="X211" t="s">
        <v>485</v>
      </c>
      <c r="Y211" t="s">
        <v>128</v>
      </c>
      <c r="Z211" t="s">
        <v>117</v>
      </c>
      <c r="AA211" t="s">
        <v>486</v>
      </c>
      <c r="AB211" t="s">
        <v>119</v>
      </c>
      <c r="AC211" t="s">
        <v>120</v>
      </c>
      <c r="AD211" t="s">
        <v>114</v>
      </c>
      <c r="AE211" t="s">
        <v>121</v>
      </c>
      <c r="AG211" t="s">
        <v>122</v>
      </c>
    </row>
    <row r="212" spans="1:33" x14ac:dyDescent="0.25">
      <c r="A212">
        <v>1134525033</v>
      </c>
      <c r="C212" t="s">
        <v>1661</v>
      </c>
      <c r="K212" t="s">
        <v>436</v>
      </c>
      <c r="L212" t="s">
        <v>530</v>
      </c>
      <c r="M212" t="s">
        <v>114</v>
      </c>
      <c r="R212" t="s">
        <v>1662</v>
      </c>
      <c r="S212" t="s">
        <v>1663</v>
      </c>
      <c r="T212" t="s">
        <v>128</v>
      </c>
      <c r="U212" t="s">
        <v>117</v>
      </c>
      <c r="V212">
        <v>103082448</v>
      </c>
      <c r="AC212" t="s">
        <v>120</v>
      </c>
      <c r="AD212" t="s">
        <v>114</v>
      </c>
      <c r="AE212" t="s">
        <v>533</v>
      </c>
      <c r="AG212" t="s">
        <v>122</v>
      </c>
    </row>
    <row r="213" spans="1:33" x14ac:dyDescent="0.25">
      <c r="A213">
        <v>1144625161</v>
      </c>
      <c r="C213" t="s">
        <v>1664</v>
      </c>
      <c r="K213" t="s">
        <v>436</v>
      </c>
      <c r="L213" t="s">
        <v>133</v>
      </c>
      <c r="M213" t="s">
        <v>114</v>
      </c>
      <c r="R213" t="s">
        <v>1665</v>
      </c>
      <c r="S213" t="s">
        <v>1615</v>
      </c>
      <c r="T213" t="s">
        <v>128</v>
      </c>
      <c r="U213" t="s">
        <v>117</v>
      </c>
      <c r="V213">
        <v>103012028</v>
      </c>
      <c r="AC213" t="s">
        <v>120</v>
      </c>
      <c r="AD213" t="s">
        <v>114</v>
      </c>
      <c r="AE213" t="s">
        <v>533</v>
      </c>
      <c r="AG213" t="s">
        <v>122</v>
      </c>
    </row>
    <row r="214" spans="1:33" x14ac:dyDescent="0.25">
      <c r="A214">
        <v>1932478369</v>
      </c>
      <c r="C214" t="s">
        <v>1909</v>
      </c>
      <c r="K214" t="s">
        <v>436</v>
      </c>
      <c r="L214" t="s">
        <v>530</v>
      </c>
      <c r="M214" t="s">
        <v>114</v>
      </c>
      <c r="R214" t="s">
        <v>1910</v>
      </c>
      <c r="S214" t="s">
        <v>1867</v>
      </c>
      <c r="T214" t="s">
        <v>128</v>
      </c>
      <c r="U214" t="s">
        <v>117</v>
      </c>
      <c r="V214">
        <v>103125110</v>
      </c>
      <c r="AC214" t="s">
        <v>120</v>
      </c>
      <c r="AD214" t="s">
        <v>114</v>
      </c>
      <c r="AE214" t="s">
        <v>533</v>
      </c>
      <c r="AG214" t="s">
        <v>122</v>
      </c>
    </row>
    <row r="215" spans="1:33" x14ac:dyDescent="0.25">
      <c r="A215">
        <v>1043235088</v>
      </c>
      <c r="B215">
        <v>2749122</v>
      </c>
      <c r="C215" t="s">
        <v>568</v>
      </c>
      <c r="D215" t="s">
        <v>569</v>
      </c>
      <c r="E215" t="s">
        <v>570</v>
      </c>
      <c r="L215" t="s">
        <v>126</v>
      </c>
      <c r="M215" t="s">
        <v>114</v>
      </c>
      <c r="R215" t="s">
        <v>568</v>
      </c>
      <c r="W215" t="s">
        <v>570</v>
      </c>
      <c r="X215" t="s">
        <v>571</v>
      </c>
      <c r="Y215" t="s">
        <v>128</v>
      </c>
      <c r="Z215" t="s">
        <v>117</v>
      </c>
      <c r="AA215" t="s">
        <v>135</v>
      </c>
      <c r="AB215" t="s">
        <v>119</v>
      </c>
      <c r="AC215" t="s">
        <v>120</v>
      </c>
      <c r="AD215" t="s">
        <v>114</v>
      </c>
      <c r="AE215" t="s">
        <v>121</v>
      </c>
      <c r="AG215" t="s">
        <v>122</v>
      </c>
    </row>
    <row r="216" spans="1:33" x14ac:dyDescent="0.25">
      <c r="A216">
        <v>1417930546</v>
      </c>
      <c r="B216">
        <v>1497176</v>
      </c>
      <c r="C216" t="s">
        <v>3413</v>
      </c>
      <c r="D216" t="s">
        <v>3414</v>
      </c>
      <c r="E216" t="s">
        <v>3415</v>
      </c>
      <c r="L216" t="s">
        <v>113</v>
      </c>
      <c r="M216" t="s">
        <v>114</v>
      </c>
      <c r="R216" t="s">
        <v>3413</v>
      </c>
      <c r="W216" t="s">
        <v>3416</v>
      </c>
      <c r="X216" t="s">
        <v>134</v>
      </c>
      <c r="Y216" t="s">
        <v>128</v>
      </c>
      <c r="Z216" t="s">
        <v>117</v>
      </c>
      <c r="AA216" t="s">
        <v>135</v>
      </c>
      <c r="AB216" t="s">
        <v>119</v>
      </c>
      <c r="AC216" t="s">
        <v>120</v>
      </c>
      <c r="AD216" t="s">
        <v>114</v>
      </c>
      <c r="AE216" t="s">
        <v>121</v>
      </c>
      <c r="AG216" t="s">
        <v>122</v>
      </c>
    </row>
    <row r="217" spans="1:33" x14ac:dyDescent="0.25">
      <c r="A217">
        <v>1154313542</v>
      </c>
      <c r="B217">
        <v>2427558</v>
      </c>
      <c r="C217" t="s">
        <v>1780</v>
      </c>
      <c r="D217" t="s">
        <v>1781</v>
      </c>
      <c r="E217" t="s">
        <v>1782</v>
      </c>
      <c r="L217" t="s">
        <v>126</v>
      </c>
      <c r="M217" t="s">
        <v>114</v>
      </c>
      <c r="R217" t="s">
        <v>1780</v>
      </c>
      <c r="W217" t="s">
        <v>1782</v>
      </c>
      <c r="X217" t="s">
        <v>571</v>
      </c>
      <c r="Y217" t="s">
        <v>128</v>
      </c>
      <c r="Z217" t="s">
        <v>117</v>
      </c>
      <c r="AA217" t="s">
        <v>135</v>
      </c>
      <c r="AB217" t="s">
        <v>119</v>
      </c>
      <c r="AC217" t="s">
        <v>120</v>
      </c>
      <c r="AD217" t="s">
        <v>114</v>
      </c>
      <c r="AE217" t="s">
        <v>121</v>
      </c>
      <c r="AG217" t="s">
        <v>122</v>
      </c>
    </row>
    <row r="218" spans="1:33" x14ac:dyDescent="0.25">
      <c r="A218">
        <v>1518934983</v>
      </c>
      <c r="B218">
        <v>2972329</v>
      </c>
      <c r="C218" t="s">
        <v>3791</v>
      </c>
      <c r="D218" t="s">
        <v>3792</v>
      </c>
      <c r="E218" t="s">
        <v>3793</v>
      </c>
      <c r="L218" t="s">
        <v>133</v>
      </c>
      <c r="M218" t="s">
        <v>114</v>
      </c>
      <c r="R218" t="s">
        <v>3791</v>
      </c>
      <c r="W218" t="s">
        <v>3793</v>
      </c>
      <c r="X218" t="s">
        <v>3794</v>
      </c>
      <c r="Y218" t="s">
        <v>128</v>
      </c>
      <c r="Z218" t="s">
        <v>117</v>
      </c>
      <c r="AA218" t="s">
        <v>3795</v>
      </c>
      <c r="AB218" t="s">
        <v>119</v>
      </c>
      <c r="AC218" t="s">
        <v>120</v>
      </c>
      <c r="AD218" t="s">
        <v>114</v>
      </c>
      <c r="AE218" t="s">
        <v>121</v>
      </c>
      <c r="AG218" t="s">
        <v>122</v>
      </c>
    </row>
    <row r="219" spans="1:33" x14ac:dyDescent="0.25">
      <c r="A219">
        <v>1912015231</v>
      </c>
      <c r="B219">
        <v>130410</v>
      </c>
      <c r="C219" t="s">
        <v>2838</v>
      </c>
      <c r="D219" t="s">
        <v>2839</v>
      </c>
      <c r="E219" t="s">
        <v>2840</v>
      </c>
      <c r="L219" t="s">
        <v>126</v>
      </c>
      <c r="M219" t="s">
        <v>114</v>
      </c>
      <c r="R219" t="s">
        <v>2841</v>
      </c>
      <c r="W219" t="s">
        <v>2842</v>
      </c>
      <c r="X219" t="s">
        <v>2843</v>
      </c>
      <c r="Y219" t="s">
        <v>116</v>
      </c>
      <c r="Z219" t="s">
        <v>117</v>
      </c>
      <c r="AA219" t="s">
        <v>2844</v>
      </c>
      <c r="AB219" t="s">
        <v>119</v>
      </c>
      <c r="AC219" t="s">
        <v>120</v>
      </c>
      <c r="AD219" t="s">
        <v>114</v>
      </c>
      <c r="AE219" t="s">
        <v>121</v>
      </c>
      <c r="AG219" t="s">
        <v>122</v>
      </c>
    </row>
    <row r="220" spans="1:33" x14ac:dyDescent="0.25">
      <c r="A220">
        <v>1659657591</v>
      </c>
      <c r="C220" t="s">
        <v>4050</v>
      </c>
      <c r="K220" t="s">
        <v>4049</v>
      </c>
      <c r="L220" t="s">
        <v>530</v>
      </c>
      <c r="M220" t="s">
        <v>114</v>
      </c>
      <c r="R220" t="s">
        <v>4050</v>
      </c>
      <c r="S220" t="s">
        <v>4051</v>
      </c>
      <c r="T220" t="s">
        <v>4052</v>
      </c>
      <c r="U220" t="s">
        <v>2050</v>
      </c>
      <c r="V220">
        <v>88548021</v>
      </c>
      <c r="AC220" t="s">
        <v>120</v>
      </c>
      <c r="AD220" t="s">
        <v>114</v>
      </c>
      <c r="AE220" t="s">
        <v>533</v>
      </c>
      <c r="AG220" t="s">
        <v>122</v>
      </c>
    </row>
    <row r="221" spans="1:33" x14ac:dyDescent="0.25">
      <c r="A221">
        <v>1578549820</v>
      </c>
      <c r="B221">
        <v>806813</v>
      </c>
      <c r="C221" t="s">
        <v>1466</v>
      </c>
      <c r="D221" t="s">
        <v>1467</v>
      </c>
      <c r="E221" t="s">
        <v>1468</v>
      </c>
      <c r="L221" t="s">
        <v>126</v>
      </c>
      <c r="M221" t="s">
        <v>114</v>
      </c>
      <c r="R221" t="s">
        <v>1466</v>
      </c>
      <c r="W221" t="s">
        <v>1468</v>
      </c>
      <c r="X221" t="s">
        <v>1469</v>
      </c>
      <c r="Y221" t="s">
        <v>128</v>
      </c>
      <c r="Z221" t="s">
        <v>117</v>
      </c>
      <c r="AA221" t="s">
        <v>1470</v>
      </c>
      <c r="AB221" t="s">
        <v>119</v>
      </c>
      <c r="AC221" t="s">
        <v>120</v>
      </c>
      <c r="AD221" t="s">
        <v>114</v>
      </c>
      <c r="AE221" t="s">
        <v>121</v>
      </c>
      <c r="AG221" t="s">
        <v>122</v>
      </c>
    </row>
    <row r="222" spans="1:33" x14ac:dyDescent="0.25">
      <c r="A222">
        <v>1528159829</v>
      </c>
      <c r="B222">
        <v>1287681</v>
      </c>
      <c r="C222" t="s">
        <v>1337</v>
      </c>
      <c r="D222" t="s">
        <v>1338</v>
      </c>
      <c r="E222" t="s">
        <v>1339</v>
      </c>
      <c r="L222" t="s">
        <v>126</v>
      </c>
      <c r="M222" t="s">
        <v>114</v>
      </c>
      <c r="R222" t="s">
        <v>1340</v>
      </c>
      <c r="W222" t="s">
        <v>1339</v>
      </c>
      <c r="X222" t="s">
        <v>1341</v>
      </c>
      <c r="Y222" t="s">
        <v>1342</v>
      </c>
      <c r="Z222" t="s">
        <v>117</v>
      </c>
      <c r="AA222" t="s">
        <v>1343</v>
      </c>
      <c r="AB222" t="s">
        <v>119</v>
      </c>
      <c r="AC222" t="s">
        <v>120</v>
      </c>
      <c r="AD222" t="s">
        <v>114</v>
      </c>
      <c r="AE222" t="s">
        <v>121</v>
      </c>
      <c r="AG222" t="s">
        <v>122</v>
      </c>
    </row>
    <row r="223" spans="1:33" x14ac:dyDescent="0.25">
      <c r="A223">
        <v>1790951374</v>
      </c>
      <c r="B223">
        <v>3267365</v>
      </c>
      <c r="C223" t="s">
        <v>1717</v>
      </c>
      <c r="D223" t="s">
        <v>1718</v>
      </c>
      <c r="E223" t="s">
        <v>1719</v>
      </c>
      <c r="L223" t="s">
        <v>126</v>
      </c>
      <c r="M223" t="s">
        <v>114</v>
      </c>
      <c r="R223" t="s">
        <v>1717</v>
      </c>
      <c r="W223" t="s">
        <v>1719</v>
      </c>
      <c r="X223" t="s">
        <v>1720</v>
      </c>
      <c r="Y223" t="s">
        <v>128</v>
      </c>
      <c r="Z223" t="s">
        <v>117</v>
      </c>
      <c r="AA223" t="s">
        <v>152</v>
      </c>
      <c r="AB223" t="s">
        <v>119</v>
      </c>
      <c r="AC223" t="s">
        <v>120</v>
      </c>
      <c r="AD223" t="s">
        <v>114</v>
      </c>
      <c r="AE223" t="s">
        <v>121</v>
      </c>
      <c r="AG223" t="s">
        <v>122</v>
      </c>
    </row>
    <row r="224" spans="1:33" x14ac:dyDescent="0.25">
      <c r="A224">
        <v>1720013097</v>
      </c>
      <c r="B224">
        <v>890799</v>
      </c>
      <c r="C224" t="s">
        <v>2464</v>
      </c>
      <c r="D224" t="s">
        <v>2465</v>
      </c>
      <c r="E224" t="s">
        <v>2466</v>
      </c>
      <c r="L224" t="s">
        <v>126</v>
      </c>
      <c r="M224" t="s">
        <v>114</v>
      </c>
      <c r="R224" t="s">
        <v>2467</v>
      </c>
      <c r="W224" t="s">
        <v>2466</v>
      </c>
      <c r="X224" t="s">
        <v>2468</v>
      </c>
      <c r="Y224" t="s">
        <v>2469</v>
      </c>
      <c r="Z224" t="s">
        <v>117</v>
      </c>
      <c r="AA224" t="s">
        <v>2470</v>
      </c>
      <c r="AB224" t="s">
        <v>119</v>
      </c>
      <c r="AC224" t="s">
        <v>120</v>
      </c>
      <c r="AD224" t="s">
        <v>114</v>
      </c>
      <c r="AE224" t="s">
        <v>121</v>
      </c>
      <c r="AG224" t="s">
        <v>122</v>
      </c>
    </row>
    <row r="225" spans="1:33" x14ac:dyDescent="0.25">
      <c r="A225">
        <v>1356324677</v>
      </c>
      <c r="B225">
        <v>2568707</v>
      </c>
      <c r="C225" t="s">
        <v>3015</v>
      </c>
      <c r="D225" t="s">
        <v>3016</v>
      </c>
      <c r="E225" t="s">
        <v>3017</v>
      </c>
      <c r="L225" t="s">
        <v>296</v>
      </c>
      <c r="M225" t="s">
        <v>114</v>
      </c>
      <c r="R225" t="s">
        <v>3015</v>
      </c>
      <c r="W225" t="s">
        <v>3017</v>
      </c>
      <c r="X225" t="s">
        <v>1413</v>
      </c>
      <c r="Y225" t="s">
        <v>128</v>
      </c>
      <c r="Z225" t="s">
        <v>117</v>
      </c>
      <c r="AA225" t="s">
        <v>129</v>
      </c>
      <c r="AB225" t="s">
        <v>119</v>
      </c>
      <c r="AC225" t="s">
        <v>120</v>
      </c>
      <c r="AD225" t="s">
        <v>114</v>
      </c>
      <c r="AE225" t="s">
        <v>121</v>
      </c>
      <c r="AG225" t="s">
        <v>122</v>
      </c>
    </row>
    <row r="226" spans="1:33" x14ac:dyDescent="0.25">
      <c r="B226">
        <v>2709777</v>
      </c>
      <c r="C226" t="s">
        <v>1259</v>
      </c>
      <c r="D226" t="s">
        <v>1260</v>
      </c>
      <c r="E226" t="s">
        <v>1261</v>
      </c>
      <c r="F226">
        <v>131623856</v>
      </c>
      <c r="L226" t="s">
        <v>75</v>
      </c>
      <c r="M226" t="s">
        <v>237</v>
      </c>
      <c r="W226" t="s">
        <v>1261</v>
      </c>
      <c r="X226" t="s">
        <v>393</v>
      </c>
      <c r="Y226" t="s">
        <v>140</v>
      </c>
      <c r="Z226" t="s">
        <v>117</v>
      </c>
      <c r="AA226" t="s">
        <v>1262</v>
      </c>
      <c r="AB226" t="s">
        <v>395</v>
      </c>
      <c r="AC226" t="s">
        <v>120</v>
      </c>
      <c r="AD226" t="s">
        <v>114</v>
      </c>
      <c r="AE226" t="s">
        <v>121</v>
      </c>
      <c r="AG226" t="s">
        <v>122</v>
      </c>
    </row>
    <row r="227" spans="1:33" x14ac:dyDescent="0.25">
      <c r="A227">
        <v>1568801280</v>
      </c>
      <c r="B227">
        <v>4521308</v>
      </c>
      <c r="C227" t="s">
        <v>4033</v>
      </c>
      <c r="D227" t="s">
        <v>4034</v>
      </c>
      <c r="E227" t="s">
        <v>4035</v>
      </c>
      <c r="L227" t="s">
        <v>200</v>
      </c>
      <c r="M227" t="s">
        <v>114</v>
      </c>
      <c r="R227" t="s">
        <v>4033</v>
      </c>
      <c r="W227" t="s">
        <v>4035</v>
      </c>
      <c r="AB227" t="s">
        <v>119</v>
      </c>
      <c r="AC227" t="s">
        <v>120</v>
      </c>
      <c r="AD227" t="s">
        <v>114</v>
      </c>
      <c r="AE227" t="s">
        <v>121</v>
      </c>
      <c r="AG227" t="s">
        <v>122</v>
      </c>
    </row>
    <row r="228" spans="1:33" x14ac:dyDescent="0.25">
      <c r="A228">
        <v>1528292083</v>
      </c>
      <c r="B228">
        <v>3111126</v>
      </c>
      <c r="C228" t="s">
        <v>1410</v>
      </c>
      <c r="D228" t="s">
        <v>1411</v>
      </c>
      <c r="E228" t="s">
        <v>1412</v>
      </c>
      <c r="L228" t="s">
        <v>126</v>
      </c>
      <c r="M228" t="s">
        <v>114</v>
      </c>
      <c r="R228" t="s">
        <v>1410</v>
      </c>
      <c r="W228" t="s">
        <v>1412</v>
      </c>
      <c r="X228" t="s">
        <v>1413</v>
      </c>
      <c r="Y228" t="s">
        <v>128</v>
      </c>
      <c r="Z228" t="s">
        <v>117</v>
      </c>
      <c r="AA228" t="s">
        <v>129</v>
      </c>
      <c r="AB228" t="s">
        <v>119</v>
      </c>
      <c r="AC228" t="s">
        <v>120</v>
      </c>
      <c r="AD228" t="s">
        <v>114</v>
      </c>
      <c r="AE228" t="s">
        <v>121</v>
      </c>
      <c r="AG228" t="s">
        <v>122</v>
      </c>
    </row>
    <row r="229" spans="1:33" x14ac:dyDescent="0.25">
      <c r="A229">
        <v>1023003225</v>
      </c>
      <c r="B229">
        <v>896837</v>
      </c>
      <c r="C229" t="s">
        <v>3456</v>
      </c>
      <c r="D229" t="s">
        <v>3457</v>
      </c>
      <c r="E229" t="s">
        <v>3458</v>
      </c>
      <c r="L229" t="s">
        <v>113</v>
      </c>
      <c r="M229" t="s">
        <v>114</v>
      </c>
      <c r="R229" t="s">
        <v>3456</v>
      </c>
      <c r="W229" t="s">
        <v>3458</v>
      </c>
      <c r="X229" t="s">
        <v>3412</v>
      </c>
      <c r="Y229" t="s">
        <v>128</v>
      </c>
      <c r="Z229" t="s">
        <v>117</v>
      </c>
      <c r="AA229" t="s">
        <v>3279</v>
      </c>
      <c r="AB229" t="s">
        <v>119</v>
      </c>
      <c r="AC229" t="s">
        <v>120</v>
      </c>
      <c r="AD229" t="s">
        <v>114</v>
      </c>
      <c r="AE229" t="s">
        <v>121</v>
      </c>
      <c r="AG229" t="s">
        <v>122</v>
      </c>
    </row>
    <row r="230" spans="1:33" x14ac:dyDescent="0.25">
      <c r="A230">
        <v>1669743423</v>
      </c>
      <c r="C230" t="s">
        <v>1505</v>
      </c>
      <c r="G230" t="s">
        <v>1493</v>
      </c>
      <c r="H230" t="s">
        <v>1494</v>
      </c>
      <c r="J230" t="s">
        <v>1495</v>
      </c>
      <c r="K230" t="s">
        <v>1496</v>
      </c>
      <c r="L230" t="s">
        <v>530</v>
      </c>
      <c r="M230" t="s">
        <v>114</v>
      </c>
      <c r="R230" t="s">
        <v>1506</v>
      </c>
      <c r="S230" t="s">
        <v>1507</v>
      </c>
      <c r="T230" t="s">
        <v>128</v>
      </c>
      <c r="U230" t="s">
        <v>117</v>
      </c>
      <c r="V230">
        <v>10302</v>
      </c>
      <c r="AC230" t="s">
        <v>120</v>
      </c>
      <c r="AD230" t="s">
        <v>114</v>
      </c>
      <c r="AE230" t="s">
        <v>533</v>
      </c>
      <c r="AG230" t="s">
        <v>122</v>
      </c>
    </row>
    <row r="231" spans="1:33" x14ac:dyDescent="0.25">
      <c r="A231">
        <v>1679551469</v>
      </c>
      <c r="B231">
        <v>1921764</v>
      </c>
      <c r="C231" t="s">
        <v>168</v>
      </c>
      <c r="D231" t="s">
        <v>169</v>
      </c>
      <c r="E231" t="s">
        <v>170</v>
      </c>
      <c r="L231" t="s">
        <v>126</v>
      </c>
      <c r="M231" t="s">
        <v>114</v>
      </c>
      <c r="R231" t="s">
        <v>168</v>
      </c>
      <c r="W231" t="s">
        <v>170</v>
      </c>
      <c r="X231" t="s">
        <v>171</v>
      </c>
      <c r="Y231" t="s">
        <v>140</v>
      </c>
      <c r="Z231" t="s">
        <v>117</v>
      </c>
      <c r="AA231" t="s">
        <v>172</v>
      </c>
      <c r="AB231" t="s">
        <v>119</v>
      </c>
      <c r="AC231" t="s">
        <v>120</v>
      </c>
      <c r="AD231" t="s">
        <v>114</v>
      </c>
      <c r="AE231" t="s">
        <v>121</v>
      </c>
      <c r="AG231" t="s">
        <v>122</v>
      </c>
    </row>
    <row r="232" spans="1:33" x14ac:dyDescent="0.25">
      <c r="A232">
        <v>1427294305</v>
      </c>
      <c r="B232">
        <v>4297729</v>
      </c>
      <c r="C232" t="s">
        <v>3862</v>
      </c>
      <c r="D232" t="s">
        <v>3863</v>
      </c>
      <c r="E232" t="s">
        <v>3864</v>
      </c>
      <c r="L232" t="s">
        <v>133</v>
      </c>
      <c r="M232" t="s">
        <v>114</v>
      </c>
      <c r="R232" t="s">
        <v>3862</v>
      </c>
      <c r="W232" t="s">
        <v>3864</v>
      </c>
      <c r="X232" t="s">
        <v>3865</v>
      </c>
      <c r="Y232" t="s">
        <v>128</v>
      </c>
      <c r="Z232" t="s">
        <v>117</v>
      </c>
      <c r="AA232" t="s">
        <v>3866</v>
      </c>
      <c r="AB232" t="s">
        <v>1621</v>
      </c>
      <c r="AC232" t="s">
        <v>120</v>
      </c>
      <c r="AD232" t="s">
        <v>114</v>
      </c>
      <c r="AE232" t="s">
        <v>121</v>
      </c>
      <c r="AG232" t="s">
        <v>122</v>
      </c>
    </row>
    <row r="233" spans="1:33" x14ac:dyDescent="0.25">
      <c r="A233">
        <v>1568889368</v>
      </c>
      <c r="C233" t="s">
        <v>4071</v>
      </c>
      <c r="K233" t="s">
        <v>1496</v>
      </c>
      <c r="L233" t="s">
        <v>530</v>
      </c>
      <c r="M233" t="s">
        <v>114</v>
      </c>
      <c r="R233" t="s">
        <v>4071</v>
      </c>
      <c r="S233" t="s">
        <v>4072</v>
      </c>
      <c r="T233" t="s">
        <v>128</v>
      </c>
      <c r="U233" t="s">
        <v>117</v>
      </c>
      <c r="V233">
        <v>103143017</v>
      </c>
      <c r="AC233" t="s">
        <v>120</v>
      </c>
      <c r="AD233" t="s">
        <v>114</v>
      </c>
      <c r="AE233" t="s">
        <v>533</v>
      </c>
      <c r="AG233" t="s">
        <v>122</v>
      </c>
    </row>
    <row r="234" spans="1:33" x14ac:dyDescent="0.25">
      <c r="A234">
        <v>1760750228</v>
      </c>
      <c r="C234" t="s">
        <v>1865</v>
      </c>
      <c r="K234" t="s">
        <v>436</v>
      </c>
      <c r="L234" t="s">
        <v>530</v>
      </c>
      <c r="M234" t="s">
        <v>114</v>
      </c>
      <c r="R234" t="s">
        <v>1866</v>
      </c>
      <c r="S234" t="s">
        <v>1867</v>
      </c>
      <c r="T234" t="s">
        <v>128</v>
      </c>
      <c r="U234" t="s">
        <v>117</v>
      </c>
      <c r="V234">
        <v>103125110</v>
      </c>
      <c r="AC234" t="s">
        <v>120</v>
      </c>
      <c r="AD234" t="s">
        <v>114</v>
      </c>
      <c r="AE234" t="s">
        <v>533</v>
      </c>
      <c r="AG234" t="s">
        <v>122</v>
      </c>
    </row>
    <row r="235" spans="1:33" x14ac:dyDescent="0.25">
      <c r="A235">
        <v>1821040171</v>
      </c>
      <c r="B235">
        <v>1441083</v>
      </c>
      <c r="C235" t="s">
        <v>3648</v>
      </c>
      <c r="D235" t="s">
        <v>3649</v>
      </c>
      <c r="E235" t="s">
        <v>3650</v>
      </c>
      <c r="L235" t="s">
        <v>126</v>
      </c>
      <c r="M235" t="s">
        <v>114</v>
      </c>
      <c r="R235" t="s">
        <v>3648</v>
      </c>
      <c r="W235" t="s">
        <v>3650</v>
      </c>
      <c r="X235" t="s">
        <v>676</v>
      </c>
      <c r="Y235" t="s">
        <v>116</v>
      </c>
      <c r="Z235" t="s">
        <v>117</v>
      </c>
      <c r="AA235" t="s">
        <v>677</v>
      </c>
      <c r="AB235" t="s">
        <v>119</v>
      </c>
      <c r="AC235" t="s">
        <v>120</v>
      </c>
      <c r="AD235" t="s">
        <v>114</v>
      </c>
      <c r="AE235" t="s">
        <v>121</v>
      </c>
      <c r="AG235" t="s">
        <v>122</v>
      </c>
    </row>
    <row r="236" spans="1:33" x14ac:dyDescent="0.25">
      <c r="A236">
        <v>1346436151</v>
      </c>
      <c r="B236">
        <v>3344350</v>
      </c>
      <c r="C236" t="s">
        <v>3554</v>
      </c>
      <c r="D236" t="s">
        <v>3555</v>
      </c>
      <c r="E236" t="s">
        <v>3556</v>
      </c>
      <c r="L236" t="s">
        <v>126</v>
      </c>
      <c r="M236" t="s">
        <v>114</v>
      </c>
      <c r="R236" t="s">
        <v>3554</v>
      </c>
      <c r="W236" t="s">
        <v>3556</v>
      </c>
      <c r="X236" t="s">
        <v>676</v>
      </c>
      <c r="Y236" t="s">
        <v>116</v>
      </c>
      <c r="Z236" t="s">
        <v>117</v>
      </c>
      <c r="AA236" t="s">
        <v>677</v>
      </c>
      <c r="AB236" t="s">
        <v>119</v>
      </c>
      <c r="AC236" t="s">
        <v>120</v>
      </c>
      <c r="AD236" t="s">
        <v>114</v>
      </c>
      <c r="AE236" t="s">
        <v>121</v>
      </c>
      <c r="AG236" t="s">
        <v>122</v>
      </c>
    </row>
    <row r="237" spans="1:33" x14ac:dyDescent="0.25">
      <c r="A237">
        <v>1912211665</v>
      </c>
      <c r="B237">
        <v>3638180</v>
      </c>
      <c r="C237" t="s">
        <v>670</v>
      </c>
      <c r="D237" t="s">
        <v>671</v>
      </c>
      <c r="E237" t="s">
        <v>672</v>
      </c>
      <c r="L237" t="s">
        <v>113</v>
      </c>
      <c r="M237" t="s">
        <v>114</v>
      </c>
      <c r="R237" t="s">
        <v>670</v>
      </c>
      <c r="W237" t="s">
        <v>672</v>
      </c>
      <c r="X237" t="s">
        <v>590</v>
      </c>
      <c r="Y237" t="s">
        <v>128</v>
      </c>
      <c r="Z237" t="s">
        <v>117</v>
      </c>
      <c r="AA237" t="s">
        <v>152</v>
      </c>
      <c r="AB237" t="s">
        <v>119</v>
      </c>
      <c r="AC237" t="s">
        <v>120</v>
      </c>
      <c r="AD237" t="s">
        <v>114</v>
      </c>
      <c r="AE237" t="s">
        <v>121</v>
      </c>
      <c r="AG237" t="s">
        <v>122</v>
      </c>
    </row>
    <row r="238" spans="1:33" x14ac:dyDescent="0.25">
      <c r="A238">
        <v>1336161496</v>
      </c>
      <c r="B238">
        <v>2798543</v>
      </c>
      <c r="C238" t="s">
        <v>572</v>
      </c>
      <c r="D238" t="s">
        <v>573</v>
      </c>
      <c r="E238" t="s">
        <v>574</v>
      </c>
      <c r="L238" t="s">
        <v>133</v>
      </c>
      <c r="M238" t="s">
        <v>114</v>
      </c>
      <c r="R238" t="s">
        <v>572</v>
      </c>
      <c r="W238" t="s">
        <v>574</v>
      </c>
      <c r="X238" t="s">
        <v>575</v>
      </c>
      <c r="Y238" t="s">
        <v>576</v>
      </c>
      <c r="Z238" t="s">
        <v>117</v>
      </c>
      <c r="AA238" t="s">
        <v>577</v>
      </c>
      <c r="AB238" t="s">
        <v>119</v>
      </c>
      <c r="AC238" t="s">
        <v>120</v>
      </c>
      <c r="AD238" t="s">
        <v>114</v>
      </c>
      <c r="AE238" t="s">
        <v>121</v>
      </c>
      <c r="AG238" t="s">
        <v>122</v>
      </c>
    </row>
    <row r="239" spans="1:33" x14ac:dyDescent="0.25">
      <c r="A239">
        <v>1154313401</v>
      </c>
      <c r="B239">
        <v>2407752</v>
      </c>
      <c r="C239" t="s">
        <v>1777</v>
      </c>
      <c r="D239" t="s">
        <v>1778</v>
      </c>
      <c r="E239" t="s">
        <v>1779</v>
      </c>
      <c r="L239" t="s">
        <v>126</v>
      </c>
      <c r="M239" t="s">
        <v>114</v>
      </c>
      <c r="R239" t="s">
        <v>1777</v>
      </c>
      <c r="W239" t="s">
        <v>1779</v>
      </c>
      <c r="X239" t="s">
        <v>571</v>
      </c>
      <c r="Y239" t="s">
        <v>128</v>
      </c>
      <c r="Z239" t="s">
        <v>117</v>
      </c>
      <c r="AA239" t="s">
        <v>135</v>
      </c>
      <c r="AB239" t="s">
        <v>119</v>
      </c>
      <c r="AC239" t="s">
        <v>120</v>
      </c>
      <c r="AD239" t="s">
        <v>114</v>
      </c>
      <c r="AE239" t="s">
        <v>121</v>
      </c>
      <c r="AG239" t="s">
        <v>122</v>
      </c>
    </row>
    <row r="240" spans="1:33" x14ac:dyDescent="0.25">
      <c r="A240">
        <v>1528438983</v>
      </c>
      <c r="C240" t="s">
        <v>3867</v>
      </c>
      <c r="K240" t="s">
        <v>3812</v>
      </c>
      <c r="L240" t="s">
        <v>133</v>
      </c>
      <c r="M240" t="s">
        <v>114</v>
      </c>
      <c r="R240" t="s">
        <v>3867</v>
      </c>
      <c r="S240" t="s">
        <v>1615</v>
      </c>
      <c r="T240" t="s">
        <v>128</v>
      </c>
      <c r="U240" t="s">
        <v>117</v>
      </c>
      <c r="V240">
        <v>103012028</v>
      </c>
      <c r="AC240" t="s">
        <v>120</v>
      </c>
      <c r="AD240" t="s">
        <v>114</v>
      </c>
      <c r="AE240" t="s">
        <v>533</v>
      </c>
      <c r="AG240" t="s">
        <v>122</v>
      </c>
    </row>
    <row r="241" spans="1:33" x14ac:dyDescent="0.25">
      <c r="A241">
        <v>1821245184</v>
      </c>
      <c r="B241">
        <v>3063701</v>
      </c>
      <c r="C241" t="s">
        <v>1701</v>
      </c>
      <c r="D241" t="s">
        <v>1702</v>
      </c>
      <c r="E241" t="s">
        <v>1703</v>
      </c>
      <c r="L241" t="s">
        <v>133</v>
      </c>
      <c r="M241" t="s">
        <v>114</v>
      </c>
      <c r="R241" t="s">
        <v>1701</v>
      </c>
      <c r="W241" t="s">
        <v>1703</v>
      </c>
      <c r="X241" t="s">
        <v>590</v>
      </c>
      <c r="Y241" t="s">
        <v>128</v>
      </c>
      <c r="Z241" t="s">
        <v>117</v>
      </c>
      <c r="AA241" t="s">
        <v>152</v>
      </c>
      <c r="AB241" t="s">
        <v>119</v>
      </c>
      <c r="AC241" t="s">
        <v>120</v>
      </c>
      <c r="AD241" t="s">
        <v>114</v>
      </c>
      <c r="AE241" t="s">
        <v>121</v>
      </c>
      <c r="AG241" t="s">
        <v>122</v>
      </c>
    </row>
    <row r="242" spans="1:33" x14ac:dyDescent="0.25">
      <c r="A242">
        <v>1740408426</v>
      </c>
      <c r="B242">
        <v>3582372</v>
      </c>
      <c r="C242" t="s">
        <v>1666</v>
      </c>
      <c r="D242" t="s">
        <v>1667</v>
      </c>
      <c r="E242" t="s">
        <v>1668</v>
      </c>
      <c r="L242" t="s">
        <v>530</v>
      </c>
      <c r="M242" t="s">
        <v>114</v>
      </c>
      <c r="R242" t="s">
        <v>1669</v>
      </c>
      <c r="W242" t="s">
        <v>1668</v>
      </c>
      <c r="X242" t="s">
        <v>1656</v>
      </c>
      <c r="Y242" t="s">
        <v>128</v>
      </c>
      <c r="Z242" t="s">
        <v>117</v>
      </c>
      <c r="AA242" t="s">
        <v>1660</v>
      </c>
      <c r="AB242" t="s">
        <v>711</v>
      </c>
      <c r="AC242" t="s">
        <v>120</v>
      </c>
      <c r="AD242" t="s">
        <v>114</v>
      </c>
      <c r="AE242" t="s">
        <v>121</v>
      </c>
      <c r="AG242" t="s">
        <v>122</v>
      </c>
    </row>
    <row r="243" spans="1:33" x14ac:dyDescent="0.25">
      <c r="A243">
        <v>1467466870</v>
      </c>
      <c r="B243">
        <v>1851087</v>
      </c>
      <c r="C243" t="s">
        <v>4084</v>
      </c>
      <c r="D243" t="s">
        <v>4085</v>
      </c>
      <c r="E243" t="s">
        <v>4086</v>
      </c>
      <c r="L243" t="s">
        <v>126</v>
      </c>
      <c r="M243" t="s">
        <v>114</v>
      </c>
      <c r="R243" t="s">
        <v>4084</v>
      </c>
      <c r="W243" t="s">
        <v>4087</v>
      </c>
      <c r="X243" t="s">
        <v>4088</v>
      </c>
      <c r="Y243" t="s">
        <v>116</v>
      </c>
      <c r="Z243" t="s">
        <v>117</v>
      </c>
      <c r="AA243" t="s">
        <v>4089</v>
      </c>
      <c r="AB243" t="s">
        <v>119</v>
      </c>
      <c r="AC243" t="s">
        <v>120</v>
      </c>
      <c r="AD243" t="s">
        <v>114</v>
      </c>
      <c r="AE243" t="s">
        <v>121</v>
      </c>
      <c r="AG243" t="s">
        <v>122</v>
      </c>
    </row>
    <row r="244" spans="1:33" x14ac:dyDescent="0.25">
      <c r="A244">
        <v>1508187196</v>
      </c>
      <c r="B244">
        <v>3688593</v>
      </c>
      <c r="C244" t="s">
        <v>2685</v>
      </c>
      <c r="D244" t="s">
        <v>2686</v>
      </c>
      <c r="E244" t="s">
        <v>2687</v>
      </c>
      <c r="L244" t="s">
        <v>126</v>
      </c>
      <c r="M244" t="s">
        <v>114</v>
      </c>
      <c r="R244" t="s">
        <v>2685</v>
      </c>
      <c r="W244" t="s">
        <v>2688</v>
      </c>
      <c r="X244" t="s">
        <v>590</v>
      </c>
      <c r="Y244" t="s">
        <v>128</v>
      </c>
      <c r="Z244" t="s">
        <v>117</v>
      </c>
      <c r="AA244" t="s">
        <v>152</v>
      </c>
      <c r="AB244" t="s">
        <v>119</v>
      </c>
      <c r="AC244" t="s">
        <v>120</v>
      </c>
      <c r="AD244" t="s">
        <v>114</v>
      </c>
      <c r="AE244" t="s">
        <v>121</v>
      </c>
      <c r="AG244" t="s">
        <v>122</v>
      </c>
    </row>
    <row r="245" spans="1:33" x14ac:dyDescent="0.25">
      <c r="A245">
        <v>1780678128</v>
      </c>
      <c r="B245">
        <v>2299374</v>
      </c>
      <c r="C245" t="s">
        <v>3508</v>
      </c>
      <c r="D245" t="s">
        <v>3509</v>
      </c>
      <c r="E245" t="s">
        <v>3510</v>
      </c>
      <c r="L245" t="s">
        <v>126</v>
      </c>
      <c r="M245" t="s">
        <v>114</v>
      </c>
      <c r="R245" t="s">
        <v>3508</v>
      </c>
      <c r="W245" t="s">
        <v>3511</v>
      </c>
      <c r="X245" t="s">
        <v>2360</v>
      </c>
      <c r="Y245" t="s">
        <v>116</v>
      </c>
      <c r="Z245" t="s">
        <v>117</v>
      </c>
      <c r="AA245" t="s">
        <v>3503</v>
      </c>
      <c r="AB245" t="s">
        <v>119</v>
      </c>
      <c r="AC245" t="s">
        <v>120</v>
      </c>
      <c r="AD245" t="s">
        <v>114</v>
      </c>
      <c r="AE245" t="s">
        <v>121</v>
      </c>
      <c r="AG245" t="s">
        <v>122</v>
      </c>
    </row>
    <row r="246" spans="1:33" x14ac:dyDescent="0.25">
      <c r="A246">
        <v>1477526531</v>
      </c>
      <c r="B246">
        <v>1119180</v>
      </c>
      <c r="C246" t="s">
        <v>578</v>
      </c>
      <c r="D246" t="s">
        <v>579</v>
      </c>
      <c r="E246" t="s">
        <v>580</v>
      </c>
      <c r="L246" t="s">
        <v>113</v>
      </c>
      <c r="M246" t="s">
        <v>114</v>
      </c>
      <c r="R246" t="s">
        <v>578</v>
      </c>
      <c r="W246" t="s">
        <v>580</v>
      </c>
      <c r="Y246" t="s">
        <v>128</v>
      </c>
      <c r="Z246" t="s">
        <v>117</v>
      </c>
      <c r="AA246" t="s">
        <v>335</v>
      </c>
      <c r="AB246" t="s">
        <v>119</v>
      </c>
      <c r="AC246" t="s">
        <v>120</v>
      </c>
      <c r="AD246" t="s">
        <v>114</v>
      </c>
      <c r="AE246" t="s">
        <v>121</v>
      </c>
      <c r="AG246" t="s">
        <v>122</v>
      </c>
    </row>
    <row r="247" spans="1:33" x14ac:dyDescent="0.25">
      <c r="A247">
        <v>1871570655</v>
      </c>
      <c r="C247" t="s">
        <v>2749</v>
      </c>
      <c r="K247" t="s">
        <v>436</v>
      </c>
      <c r="L247" t="s">
        <v>530</v>
      </c>
      <c r="M247" t="s">
        <v>114</v>
      </c>
      <c r="R247" t="s">
        <v>2749</v>
      </c>
      <c r="S247" t="s">
        <v>2750</v>
      </c>
      <c r="T247" t="s">
        <v>2751</v>
      </c>
      <c r="U247" t="s">
        <v>1512</v>
      </c>
      <c r="V247">
        <v>21142621</v>
      </c>
      <c r="AC247" t="s">
        <v>120</v>
      </c>
      <c r="AD247" t="s">
        <v>114</v>
      </c>
      <c r="AE247" t="s">
        <v>533</v>
      </c>
      <c r="AG247" t="s">
        <v>122</v>
      </c>
    </row>
    <row r="248" spans="1:33" x14ac:dyDescent="0.25">
      <c r="A248">
        <v>1841225273</v>
      </c>
      <c r="B248">
        <v>1863010</v>
      </c>
      <c r="C248" t="s">
        <v>3651</v>
      </c>
      <c r="D248" t="s">
        <v>3652</v>
      </c>
      <c r="E248" t="s">
        <v>3653</v>
      </c>
      <c r="L248" t="s">
        <v>126</v>
      </c>
      <c r="M248" t="s">
        <v>114</v>
      </c>
      <c r="R248" t="s">
        <v>3651</v>
      </c>
      <c r="W248" t="s">
        <v>3653</v>
      </c>
      <c r="X248" t="s">
        <v>1302</v>
      </c>
      <c r="Y248" t="s">
        <v>116</v>
      </c>
      <c r="Z248" t="s">
        <v>117</v>
      </c>
      <c r="AA248" t="s">
        <v>118</v>
      </c>
      <c r="AB248" t="s">
        <v>119</v>
      </c>
      <c r="AC248" t="s">
        <v>120</v>
      </c>
      <c r="AD248" t="s">
        <v>114</v>
      </c>
      <c r="AE248" t="s">
        <v>121</v>
      </c>
      <c r="AG248" t="s">
        <v>122</v>
      </c>
    </row>
    <row r="249" spans="1:33" x14ac:dyDescent="0.25">
      <c r="A249">
        <v>1245308303</v>
      </c>
      <c r="B249">
        <v>2944443</v>
      </c>
      <c r="C249" t="s">
        <v>3710</v>
      </c>
      <c r="D249" t="s">
        <v>3711</v>
      </c>
      <c r="E249" t="s">
        <v>3712</v>
      </c>
      <c r="L249" t="s">
        <v>296</v>
      </c>
      <c r="M249" t="s">
        <v>114</v>
      </c>
      <c r="R249" t="s">
        <v>3710</v>
      </c>
      <c r="W249" t="s">
        <v>3712</v>
      </c>
      <c r="X249" t="s">
        <v>3713</v>
      </c>
      <c r="Y249" t="s">
        <v>128</v>
      </c>
      <c r="Z249" t="s">
        <v>117</v>
      </c>
      <c r="AA249" t="s">
        <v>3714</v>
      </c>
      <c r="AB249" t="s">
        <v>119</v>
      </c>
      <c r="AC249" t="s">
        <v>120</v>
      </c>
      <c r="AD249" t="s">
        <v>114</v>
      </c>
      <c r="AE249" t="s">
        <v>121</v>
      </c>
      <c r="AG249" t="s">
        <v>122</v>
      </c>
    </row>
    <row r="250" spans="1:33" x14ac:dyDescent="0.25">
      <c r="A250">
        <v>1831273499</v>
      </c>
      <c r="B250">
        <v>1937360</v>
      </c>
      <c r="C250" t="s">
        <v>581</v>
      </c>
      <c r="D250" t="s">
        <v>582</v>
      </c>
      <c r="E250" t="s">
        <v>583</v>
      </c>
      <c r="L250" t="s">
        <v>126</v>
      </c>
      <c r="M250" t="s">
        <v>114</v>
      </c>
      <c r="R250" t="s">
        <v>581</v>
      </c>
      <c r="W250" t="s">
        <v>584</v>
      </c>
      <c r="X250" t="s">
        <v>585</v>
      </c>
      <c r="Y250" t="s">
        <v>140</v>
      </c>
      <c r="Z250" t="s">
        <v>117</v>
      </c>
      <c r="AA250" t="s">
        <v>586</v>
      </c>
      <c r="AB250" t="s">
        <v>119</v>
      </c>
      <c r="AC250" t="s">
        <v>120</v>
      </c>
      <c r="AD250" t="s">
        <v>114</v>
      </c>
      <c r="AE250" t="s">
        <v>121</v>
      </c>
      <c r="AG250" t="s">
        <v>122</v>
      </c>
    </row>
    <row r="251" spans="1:33" x14ac:dyDescent="0.25">
      <c r="A251">
        <v>1699758912</v>
      </c>
      <c r="B251">
        <v>1978147</v>
      </c>
      <c r="C251" t="s">
        <v>1283</v>
      </c>
      <c r="D251" t="s">
        <v>1284</v>
      </c>
      <c r="E251" t="s">
        <v>1285</v>
      </c>
      <c r="L251" t="s">
        <v>113</v>
      </c>
      <c r="M251" t="s">
        <v>114</v>
      </c>
      <c r="R251" t="s">
        <v>1283</v>
      </c>
      <c r="W251" t="s">
        <v>1285</v>
      </c>
      <c r="X251" t="s">
        <v>1286</v>
      </c>
      <c r="Y251" t="s">
        <v>140</v>
      </c>
      <c r="Z251" t="s">
        <v>117</v>
      </c>
      <c r="AA251" t="s">
        <v>1287</v>
      </c>
      <c r="AB251" t="s">
        <v>119</v>
      </c>
      <c r="AC251" t="s">
        <v>120</v>
      </c>
      <c r="AD251" t="s">
        <v>114</v>
      </c>
      <c r="AE251" t="s">
        <v>121</v>
      </c>
      <c r="AG251" t="s">
        <v>122</v>
      </c>
    </row>
    <row r="252" spans="1:33" x14ac:dyDescent="0.25">
      <c r="A252">
        <v>1205815727</v>
      </c>
      <c r="B252">
        <v>1527637</v>
      </c>
      <c r="C252" t="s">
        <v>587</v>
      </c>
      <c r="D252" t="s">
        <v>588</v>
      </c>
      <c r="E252" t="s">
        <v>589</v>
      </c>
      <c r="L252" t="s">
        <v>126</v>
      </c>
      <c r="M252" t="s">
        <v>114</v>
      </c>
      <c r="R252" t="s">
        <v>587</v>
      </c>
      <c r="W252" t="s">
        <v>589</v>
      </c>
      <c r="X252" t="s">
        <v>590</v>
      </c>
      <c r="Y252" t="s">
        <v>128</v>
      </c>
      <c r="Z252" t="s">
        <v>117</v>
      </c>
      <c r="AA252" t="s">
        <v>152</v>
      </c>
      <c r="AB252" t="s">
        <v>119</v>
      </c>
      <c r="AC252" t="s">
        <v>120</v>
      </c>
      <c r="AD252" t="s">
        <v>114</v>
      </c>
      <c r="AE252" t="s">
        <v>121</v>
      </c>
      <c r="AG252" t="s">
        <v>122</v>
      </c>
    </row>
    <row r="253" spans="1:33" x14ac:dyDescent="0.25">
      <c r="A253">
        <v>1881737757</v>
      </c>
      <c r="B253">
        <v>1925699</v>
      </c>
      <c r="C253" t="s">
        <v>1988</v>
      </c>
      <c r="D253" t="s">
        <v>1989</v>
      </c>
      <c r="E253" t="s">
        <v>1990</v>
      </c>
      <c r="L253" t="s">
        <v>113</v>
      </c>
      <c r="M253" t="s">
        <v>114</v>
      </c>
      <c r="R253" t="s">
        <v>1991</v>
      </c>
      <c r="W253" t="s">
        <v>1990</v>
      </c>
      <c r="X253" t="s">
        <v>1992</v>
      </c>
      <c r="Y253" t="s">
        <v>116</v>
      </c>
      <c r="Z253" t="s">
        <v>117</v>
      </c>
      <c r="AA253" t="s">
        <v>1993</v>
      </c>
      <c r="AB253" t="s">
        <v>119</v>
      </c>
      <c r="AC253" t="s">
        <v>120</v>
      </c>
      <c r="AD253" t="s">
        <v>114</v>
      </c>
      <c r="AE253" t="s">
        <v>121</v>
      </c>
      <c r="AG253" t="s">
        <v>122</v>
      </c>
    </row>
    <row r="254" spans="1:33" x14ac:dyDescent="0.25">
      <c r="A254">
        <v>1932194461</v>
      </c>
      <c r="B254">
        <v>1420608</v>
      </c>
      <c r="C254" t="s">
        <v>1983</v>
      </c>
      <c r="D254" t="s">
        <v>1984</v>
      </c>
      <c r="E254" t="s">
        <v>1985</v>
      </c>
      <c r="L254" t="s">
        <v>113</v>
      </c>
      <c r="M254" t="s">
        <v>114</v>
      </c>
      <c r="R254" t="s">
        <v>1986</v>
      </c>
      <c r="W254" t="s">
        <v>1986</v>
      </c>
      <c r="X254" t="s">
        <v>1987</v>
      </c>
      <c r="Y254" t="s">
        <v>128</v>
      </c>
      <c r="Z254" t="s">
        <v>117</v>
      </c>
      <c r="AA254" t="s">
        <v>135</v>
      </c>
      <c r="AB254" t="s">
        <v>119</v>
      </c>
      <c r="AC254" t="s">
        <v>120</v>
      </c>
      <c r="AD254" t="s">
        <v>114</v>
      </c>
      <c r="AE254" t="s">
        <v>121</v>
      </c>
      <c r="AG254" t="s">
        <v>122</v>
      </c>
    </row>
    <row r="255" spans="1:33" x14ac:dyDescent="0.25">
      <c r="A255">
        <v>1881852762</v>
      </c>
      <c r="B255">
        <v>3652559</v>
      </c>
      <c r="C255" t="s">
        <v>173</v>
      </c>
      <c r="D255" t="s">
        <v>174</v>
      </c>
      <c r="E255" t="s">
        <v>175</v>
      </c>
      <c r="L255" t="s">
        <v>126</v>
      </c>
      <c r="M255" t="s">
        <v>114</v>
      </c>
      <c r="R255" t="s">
        <v>173</v>
      </c>
      <c r="W255" t="s">
        <v>176</v>
      </c>
      <c r="X255" t="s">
        <v>177</v>
      </c>
      <c r="Y255" t="s">
        <v>128</v>
      </c>
      <c r="Z255" t="s">
        <v>117</v>
      </c>
      <c r="AA255" t="s">
        <v>178</v>
      </c>
      <c r="AB255" t="s">
        <v>119</v>
      </c>
      <c r="AC255" t="s">
        <v>120</v>
      </c>
      <c r="AD255" t="s">
        <v>114</v>
      </c>
      <c r="AE255" t="s">
        <v>121</v>
      </c>
      <c r="AG255" t="s">
        <v>122</v>
      </c>
    </row>
    <row r="256" spans="1:33" x14ac:dyDescent="0.25">
      <c r="A256">
        <v>1528034428</v>
      </c>
      <c r="B256">
        <v>1433825</v>
      </c>
      <c r="C256" t="s">
        <v>2125</v>
      </c>
      <c r="D256" t="s">
        <v>2126</v>
      </c>
      <c r="E256" t="s">
        <v>2127</v>
      </c>
      <c r="L256" t="s">
        <v>126</v>
      </c>
      <c r="M256" t="s">
        <v>114</v>
      </c>
      <c r="R256" t="s">
        <v>2125</v>
      </c>
      <c r="W256" t="s">
        <v>2127</v>
      </c>
      <c r="X256" t="s">
        <v>485</v>
      </c>
      <c r="Y256" t="s">
        <v>128</v>
      </c>
      <c r="Z256" t="s">
        <v>117</v>
      </c>
      <c r="AA256" t="s">
        <v>486</v>
      </c>
      <c r="AB256" t="s">
        <v>119</v>
      </c>
      <c r="AC256" t="s">
        <v>120</v>
      </c>
      <c r="AD256" t="s">
        <v>114</v>
      </c>
      <c r="AE256" t="s">
        <v>121</v>
      </c>
      <c r="AG256" t="s">
        <v>122</v>
      </c>
    </row>
    <row r="257" spans="1:35" x14ac:dyDescent="0.25">
      <c r="A257">
        <v>1609851211</v>
      </c>
      <c r="B257">
        <v>995419</v>
      </c>
      <c r="C257" t="s">
        <v>2269</v>
      </c>
      <c r="D257" t="s">
        <v>2270</v>
      </c>
      <c r="E257" t="s">
        <v>2271</v>
      </c>
      <c r="L257" t="s">
        <v>296</v>
      </c>
      <c r="M257" t="s">
        <v>114</v>
      </c>
      <c r="R257" t="s">
        <v>2269</v>
      </c>
      <c r="W257" t="s">
        <v>2272</v>
      </c>
      <c r="X257" t="s">
        <v>2273</v>
      </c>
      <c r="Y257" t="s">
        <v>116</v>
      </c>
      <c r="Z257" t="s">
        <v>117</v>
      </c>
      <c r="AA257" t="s">
        <v>2274</v>
      </c>
      <c r="AB257" t="s">
        <v>119</v>
      </c>
      <c r="AC257" t="s">
        <v>120</v>
      </c>
      <c r="AD257" t="s">
        <v>114</v>
      </c>
      <c r="AE257" t="s">
        <v>121</v>
      </c>
      <c r="AG257" t="s">
        <v>122</v>
      </c>
    </row>
    <row r="258" spans="1:35" x14ac:dyDescent="0.25">
      <c r="A258">
        <v>1700164100</v>
      </c>
      <c r="B258">
        <v>4179388</v>
      </c>
      <c r="C258" t="s">
        <v>3827</v>
      </c>
      <c r="D258" t="s">
        <v>3828</v>
      </c>
      <c r="E258" t="s">
        <v>3829</v>
      </c>
      <c r="L258" t="s">
        <v>126</v>
      </c>
      <c r="M258" t="s">
        <v>114</v>
      </c>
      <c r="R258" t="s">
        <v>3827</v>
      </c>
      <c r="W258" t="s">
        <v>3829</v>
      </c>
      <c r="X258" t="s">
        <v>709</v>
      </c>
      <c r="Y258" t="s">
        <v>128</v>
      </c>
      <c r="Z258" t="s">
        <v>117</v>
      </c>
      <c r="AA258" t="s">
        <v>710</v>
      </c>
      <c r="AB258" t="s">
        <v>119</v>
      </c>
      <c r="AC258" t="s">
        <v>120</v>
      </c>
      <c r="AD258" t="s">
        <v>114</v>
      </c>
      <c r="AE258" t="s">
        <v>121</v>
      </c>
      <c r="AG258" t="s">
        <v>122</v>
      </c>
    </row>
    <row r="259" spans="1:35" x14ac:dyDescent="0.25">
      <c r="A259">
        <v>1245257815</v>
      </c>
      <c r="B259">
        <v>1430139</v>
      </c>
      <c r="C259" t="s">
        <v>724</v>
      </c>
      <c r="D259" t="s">
        <v>725</v>
      </c>
      <c r="E259" t="s">
        <v>726</v>
      </c>
      <c r="H259" t="s">
        <v>701</v>
      </c>
      <c r="L259" t="s">
        <v>126</v>
      </c>
      <c r="M259" t="s">
        <v>114</v>
      </c>
      <c r="R259" t="s">
        <v>727</v>
      </c>
      <c r="W259" t="s">
        <v>726</v>
      </c>
      <c r="X259" t="s">
        <v>728</v>
      </c>
      <c r="Y259" t="s">
        <v>140</v>
      </c>
      <c r="Z259" t="s">
        <v>117</v>
      </c>
      <c r="AA259">
        <v>10310</v>
      </c>
      <c r="AB259" t="s">
        <v>119</v>
      </c>
      <c r="AC259" t="s">
        <v>120</v>
      </c>
      <c r="AD259" t="s">
        <v>114</v>
      </c>
      <c r="AE259" t="s">
        <v>121</v>
      </c>
      <c r="AG259" t="s">
        <v>122</v>
      </c>
    </row>
    <row r="260" spans="1:35" x14ac:dyDescent="0.25">
      <c r="A260">
        <v>1841237526</v>
      </c>
      <c r="B260">
        <v>1551582</v>
      </c>
      <c r="C260" t="s">
        <v>748</v>
      </c>
      <c r="D260" t="s">
        <v>749</v>
      </c>
      <c r="E260" t="s">
        <v>750</v>
      </c>
      <c r="L260" t="s">
        <v>126</v>
      </c>
      <c r="M260" t="s">
        <v>237</v>
      </c>
      <c r="R260" t="s">
        <v>748</v>
      </c>
      <c r="W260" t="s">
        <v>750</v>
      </c>
      <c r="X260" t="s">
        <v>751</v>
      </c>
      <c r="Y260" t="s">
        <v>128</v>
      </c>
      <c r="Z260" t="s">
        <v>117</v>
      </c>
      <c r="AA260" t="s">
        <v>752</v>
      </c>
      <c r="AB260" t="s">
        <v>119</v>
      </c>
      <c r="AC260" t="s">
        <v>120</v>
      </c>
      <c r="AD260" t="s">
        <v>114</v>
      </c>
      <c r="AE260" t="s">
        <v>121</v>
      </c>
      <c r="AG260" t="s">
        <v>122</v>
      </c>
    </row>
    <row r="261" spans="1:35" x14ac:dyDescent="0.25">
      <c r="A261">
        <v>1811027998</v>
      </c>
      <c r="B261">
        <v>2887378</v>
      </c>
      <c r="C261" t="s">
        <v>3001</v>
      </c>
      <c r="D261" t="s">
        <v>3002</v>
      </c>
      <c r="E261" t="s">
        <v>3003</v>
      </c>
      <c r="L261" t="s">
        <v>113</v>
      </c>
      <c r="M261" t="s">
        <v>114</v>
      </c>
      <c r="R261" t="s">
        <v>3004</v>
      </c>
      <c r="W261" t="s">
        <v>3003</v>
      </c>
      <c r="X261" t="s">
        <v>322</v>
      </c>
      <c r="Y261" t="s">
        <v>128</v>
      </c>
      <c r="Z261" t="s">
        <v>117</v>
      </c>
      <c r="AA261" t="s">
        <v>323</v>
      </c>
      <c r="AB261" t="s">
        <v>119</v>
      </c>
      <c r="AC261" t="s">
        <v>120</v>
      </c>
      <c r="AD261" t="s">
        <v>114</v>
      </c>
      <c r="AE261" t="s">
        <v>121</v>
      </c>
      <c r="AG261" t="s">
        <v>122</v>
      </c>
    </row>
    <row r="262" spans="1:35" x14ac:dyDescent="0.25">
      <c r="A262">
        <v>1104937796</v>
      </c>
      <c r="B262">
        <v>1905724</v>
      </c>
      <c r="C262" t="s">
        <v>2845</v>
      </c>
      <c r="D262" t="s">
        <v>2846</v>
      </c>
      <c r="E262" t="s">
        <v>2847</v>
      </c>
      <c r="L262" t="s">
        <v>126</v>
      </c>
      <c r="M262" t="s">
        <v>237</v>
      </c>
      <c r="R262" t="s">
        <v>2848</v>
      </c>
      <c r="W262" t="s">
        <v>2847</v>
      </c>
      <c r="X262" t="s">
        <v>485</v>
      </c>
      <c r="Y262" t="s">
        <v>128</v>
      </c>
      <c r="Z262" t="s">
        <v>117</v>
      </c>
      <c r="AA262" t="s">
        <v>486</v>
      </c>
      <c r="AB262" t="s">
        <v>119</v>
      </c>
      <c r="AC262" t="s">
        <v>120</v>
      </c>
      <c r="AD262" t="s">
        <v>114</v>
      </c>
      <c r="AE262" t="s">
        <v>121</v>
      </c>
      <c r="AG262" t="s">
        <v>122</v>
      </c>
    </row>
    <row r="263" spans="1:35" x14ac:dyDescent="0.25">
      <c r="A263">
        <v>1780671644</v>
      </c>
      <c r="B263">
        <v>1783935</v>
      </c>
      <c r="C263" t="s">
        <v>828</v>
      </c>
      <c r="D263" t="s">
        <v>829</v>
      </c>
      <c r="E263" t="s">
        <v>830</v>
      </c>
      <c r="L263" t="s">
        <v>126</v>
      </c>
      <c r="M263" t="s">
        <v>114</v>
      </c>
      <c r="R263" t="s">
        <v>828</v>
      </c>
      <c r="W263" t="s">
        <v>830</v>
      </c>
      <c r="X263" t="s">
        <v>831</v>
      </c>
      <c r="Y263" t="s">
        <v>128</v>
      </c>
      <c r="Z263" t="s">
        <v>117</v>
      </c>
      <c r="AA263" t="s">
        <v>135</v>
      </c>
      <c r="AB263" t="s">
        <v>832</v>
      </c>
      <c r="AC263" t="s">
        <v>120</v>
      </c>
      <c r="AD263" t="s">
        <v>114</v>
      </c>
      <c r="AE263" t="s">
        <v>121</v>
      </c>
      <c r="AG263" t="s">
        <v>122</v>
      </c>
    </row>
    <row r="264" spans="1:35" x14ac:dyDescent="0.25">
      <c r="A264">
        <v>1225120272</v>
      </c>
      <c r="B264">
        <v>2132447</v>
      </c>
      <c r="C264" t="s">
        <v>3763</v>
      </c>
      <c r="D264" t="s">
        <v>3764</v>
      </c>
      <c r="E264" t="s">
        <v>3765</v>
      </c>
      <c r="L264" t="s">
        <v>113</v>
      </c>
      <c r="M264" t="s">
        <v>237</v>
      </c>
      <c r="R264" t="s">
        <v>3763</v>
      </c>
      <c r="W264" t="s">
        <v>3765</v>
      </c>
      <c r="X264" t="s">
        <v>590</v>
      </c>
      <c r="Y264" t="s">
        <v>128</v>
      </c>
      <c r="Z264" t="s">
        <v>117</v>
      </c>
      <c r="AA264" t="s">
        <v>152</v>
      </c>
      <c r="AB264" t="s">
        <v>119</v>
      </c>
      <c r="AC264" t="s">
        <v>120</v>
      </c>
      <c r="AD264" t="s">
        <v>114</v>
      </c>
      <c r="AE264" t="s">
        <v>121</v>
      </c>
      <c r="AG264" t="s">
        <v>122</v>
      </c>
    </row>
    <row r="265" spans="1:35" x14ac:dyDescent="0.25">
      <c r="B265">
        <v>2593364</v>
      </c>
      <c r="C265" t="s">
        <v>3287</v>
      </c>
      <c r="D265" t="s">
        <v>3288</v>
      </c>
      <c r="E265" t="s">
        <v>3287</v>
      </c>
      <c r="L265" t="s">
        <v>75</v>
      </c>
      <c r="M265" t="s">
        <v>114</v>
      </c>
      <c r="W265" t="s">
        <v>3287</v>
      </c>
      <c r="X265" t="s">
        <v>801</v>
      </c>
      <c r="Y265" t="s">
        <v>128</v>
      </c>
      <c r="Z265" t="s">
        <v>117</v>
      </c>
      <c r="AA265" t="s">
        <v>802</v>
      </c>
      <c r="AB265" t="s">
        <v>395</v>
      </c>
      <c r="AC265" t="s">
        <v>120</v>
      </c>
      <c r="AD265" t="s">
        <v>114</v>
      </c>
      <c r="AE265" t="s">
        <v>121</v>
      </c>
      <c r="AG265" t="s">
        <v>122</v>
      </c>
    </row>
    <row r="266" spans="1:35" x14ac:dyDescent="0.25">
      <c r="B266">
        <v>2698391</v>
      </c>
      <c r="C266" t="s">
        <v>3285</v>
      </c>
      <c r="D266" t="s">
        <v>3286</v>
      </c>
      <c r="E266" t="s">
        <v>3285</v>
      </c>
      <c r="F266">
        <v>132872916</v>
      </c>
      <c r="L266" t="s">
        <v>75</v>
      </c>
      <c r="M266" t="s">
        <v>114</v>
      </c>
      <c r="W266" t="s">
        <v>3285</v>
      </c>
      <c r="X266" t="s">
        <v>393</v>
      </c>
      <c r="Y266" t="s">
        <v>128</v>
      </c>
      <c r="Z266" t="s">
        <v>117</v>
      </c>
      <c r="AA266" t="s">
        <v>802</v>
      </c>
      <c r="AB266" t="s">
        <v>395</v>
      </c>
      <c r="AC266" t="s">
        <v>120</v>
      </c>
      <c r="AD266" t="s">
        <v>114</v>
      </c>
      <c r="AE266" t="s">
        <v>121</v>
      </c>
      <c r="AG266" t="s">
        <v>122</v>
      </c>
    </row>
    <row r="267" spans="1:35" x14ac:dyDescent="0.25">
      <c r="A267">
        <v>1134497738</v>
      </c>
      <c r="C267" t="s">
        <v>1883</v>
      </c>
      <c r="K267" t="s">
        <v>436</v>
      </c>
      <c r="L267" t="s">
        <v>530</v>
      </c>
      <c r="M267" t="s">
        <v>114</v>
      </c>
      <c r="R267" t="s">
        <v>1884</v>
      </c>
      <c r="S267" t="s">
        <v>1885</v>
      </c>
      <c r="T267" t="s">
        <v>128</v>
      </c>
      <c r="U267" t="s">
        <v>117</v>
      </c>
      <c r="V267">
        <v>103042525</v>
      </c>
      <c r="AC267" t="s">
        <v>120</v>
      </c>
      <c r="AD267" t="s">
        <v>114</v>
      </c>
      <c r="AE267" t="s">
        <v>533</v>
      </c>
      <c r="AG267" t="s">
        <v>122</v>
      </c>
    </row>
    <row r="268" spans="1:35" x14ac:dyDescent="0.25">
      <c r="A268">
        <v>1295716660</v>
      </c>
      <c r="B268">
        <v>729680</v>
      </c>
      <c r="C268" t="s">
        <v>3532</v>
      </c>
      <c r="D268" t="s">
        <v>3533</v>
      </c>
      <c r="E268" t="s">
        <v>3534</v>
      </c>
      <c r="L268" t="s">
        <v>126</v>
      </c>
      <c r="M268" t="s">
        <v>114</v>
      </c>
      <c r="R268" t="s">
        <v>3532</v>
      </c>
      <c r="W268" t="s">
        <v>3534</v>
      </c>
      <c r="X268" t="s">
        <v>676</v>
      </c>
      <c r="Y268" t="s">
        <v>116</v>
      </c>
      <c r="Z268" t="s">
        <v>117</v>
      </c>
      <c r="AA268" t="s">
        <v>677</v>
      </c>
      <c r="AB268" t="s">
        <v>119</v>
      </c>
      <c r="AC268" t="s">
        <v>120</v>
      </c>
      <c r="AD268" t="s">
        <v>114</v>
      </c>
      <c r="AE268" t="s">
        <v>121</v>
      </c>
      <c r="AG268" t="s">
        <v>122</v>
      </c>
    </row>
    <row r="269" spans="1:35" x14ac:dyDescent="0.25">
      <c r="A269">
        <v>1023443116</v>
      </c>
      <c r="B269">
        <v>4048940</v>
      </c>
      <c r="C269" t="s">
        <v>4351</v>
      </c>
      <c r="D269" t="s">
        <v>4352</v>
      </c>
      <c r="E269" t="s">
        <v>4353</v>
      </c>
      <c r="L269" t="s">
        <v>296</v>
      </c>
      <c r="M269" t="s">
        <v>114</v>
      </c>
      <c r="R269" t="s">
        <v>4353</v>
      </c>
      <c r="W269" t="s">
        <v>4353</v>
      </c>
      <c r="X269" t="s">
        <v>4354</v>
      </c>
      <c r="Y269" t="s">
        <v>128</v>
      </c>
      <c r="Z269" t="s">
        <v>117</v>
      </c>
      <c r="AA269" t="s">
        <v>4355</v>
      </c>
      <c r="AB269" t="s">
        <v>119</v>
      </c>
      <c r="AC269" t="s">
        <v>120</v>
      </c>
      <c r="AD269" t="s">
        <v>114</v>
      </c>
      <c r="AE269" t="s">
        <v>121</v>
      </c>
      <c r="AG269" t="s">
        <v>122</v>
      </c>
      <c r="AI269" t="s">
        <v>4203</v>
      </c>
    </row>
    <row r="270" spans="1:35" x14ac:dyDescent="0.25">
      <c r="B270">
        <v>2582025</v>
      </c>
      <c r="C270" t="s">
        <v>3267</v>
      </c>
      <c r="D270" t="s">
        <v>3268</v>
      </c>
      <c r="E270" t="s">
        <v>3267</v>
      </c>
      <c r="L270" t="s">
        <v>75</v>
      </c>
      <c r="M270" t="s">
        <v>114</v>
      </c>
      <c r="W270" t="s">
        <v>3267</v>
      </c>
      <c r="X270" t="s">
        <v>3269</v>
      </c>
      <c r="Y270" t="s">
        <v>128</v>
      </c>
      <c r="Z270" t="s">
        <v>117</v>
      </c>
      <c r="AA270" t="s">
        <v>1006</v>
      </c>
      <c r="AB270" t="s">
        <v>395</v>
      </c>
      <c r="AC270" t="s">
        <v>120</v>
      </c>
      <c r="AD270" t="s">
        <v>114</v>
      </c>
      <c r="AE270" t="s">
        <v>121</v>
      </c>
      <c r="AG270" t="s">
        <v>122</v>
      </c>
    </row>
    <row r="271" spans="1:35" x14ac:dyDescent="0.25">
      <c r="A271">
        <v>1356331565</v>
      </c>
      <c r="B271">
        <v>313460</v>
      </c>
      <c r="C271" t="s">
        <v>998</v>
      </c>
      <c r="D271" t="s">
        <v>999</v>
      </c>
      <c r="E271" t="s">
        <v>1000</v>
      </c>
      <c r="G271" t="s">
        <v>1001</v>
      </c>
      <c r="H271" t="s">
        <v>1002</v>
      </c>
      <c r="J271" t="s">
        <v>1003</v>
      </c>
      <c r="L271" t="s">
        <v>986</v>
      </c>
      <c r="M271" t="s">
        <v>237</v>
      </c>
      <c r="R271" t="s">
        <v>1004</v>
      </c>
      <c r="W271" t="s">
        <v>1000</v>
      </c>
      <c r="X271" t="s">
        <v>1005</v>
      </c>
      <c r="Y271" t="s">
        <v>128</v>
      </c>
      <c r="Z271" t="s">
        <v>117</v>
      </c>
      <c r="AA271" t="s">
        <v>1006</v>
      </c>
      <c r="AB271" t="s">
        <v>426</v>
      </c>
      <c r="AC271" t="s">
        <v>120</v>
      </c>
      <c r="AD271" t="s">
        <v>114</v>
      </c>
      <c r="AE271" t="s">
        <v>121</v>
      </c>
      <c r="AG271" t="s">
        <v>122</v>
      </c>
    </row>
    <row r="272" spans="1:35" x14ac:dyDescent="0.25">
      <c r="A272">
        <v>1003125485</v>
      </c>
      <c r="B272">
        <v>3315780</v>
      </c>
      <c r="C272" t="s">
        <v>2221</v>
      </c>
      <c r="D272" t="s">
        <v>2222</v>
      </c>
      <c r="E272" t="s">
        <v>2223</v>
      </c>
      <c r="L272" t="s">
        <v>113</v>
      </c>
      <c r="M272" t="s">
        <v>237</v>
      </c>
      <c r="R272" t="s">
        <v>2224</v>
      </c>
      <c r="W272" t="s">
        <v>2223</v>
      </c>
      <c r="X272" t="s">
        <v>2225</v>
      </c>
      <c r="Y272" t="s">
        <v>2226</v>
      </c>
      <c r="Z272" t="s">
        <v>117</v>
      </c>
      <c r="AA272" t="s">
        <v>2227</v>
      </c>
      <c r="AB272" t="s">
        <v>119</v>
      </c>
      <c r="AC272" t="s">
        <v>120</v>
      </c>
      <c r="AD272" t="s">
        <v>114</v>
      </c>
      <c r="AE272" t="s">
        <v>121</v>
      </c>
      <c r="AG272" t="s">
        <v>122</v>
      </c>
    </row>
    <row r="273" spans="1:35" x14ac:dyDescent="0.25">
      <c r="A273">
        <v>1578842985</v>
      </c>
      <c r="B273">
        <v>4207934</v>
      </c>
      <c r="C273" t="s">
        <v>3838</v>
      </c>
      <c r="D273" t="s">
        <v>3839</v>
      </c>
      <c r="E273" t="s">
        <v>3838</v>
      </c>
      <c r="L273" t="s">
        <v>126</v>
      </c>
      <c r="M273" t="s">
        <v>114</v>
      </c>
      <c r="R273" t="s">
        <v>3838</v>
      </c>
      <c r="W273" t="s">
        <v>3840</v>
      </c>
      <c r="X273" t="s">
        <v>3841</v>
      </c>
      <c r="Y273" t="s">
        <v>128</v>
      </c>
      <c r="Z273" t="s">
        <v>117</v>
      </c>
      <c r="AA273" t="s">
        <v>3842</v>
      </c>
      <c r="AB273" t="s">
        <v>119</v>
      </c>
      <c r="AC273" t="s">
        <v>120</v>
      </c>
      <c r="AD273" t="s">
        <v>114</v>
      </c>
      <c r="AE273" t="s">
        <v>121</v>
      </c>
      <c r="AG273" t="s">
        <v>122</v>
      </c>
    </row>
    <row r="274" spans="1:35" x14ac:dyDescent="0.25">
      <c r="C274" t="s">
        <v>4140</v>
      </c>
      <c r="G274" t="s">
        <v>4141</v>
      </c>
      <c r="H274" t="s">
        <v>4142</v>
      </c>
      <c r="K274" t="s">
        <v>4138</v>
      </c>
      <c r="L274" t="s">
        <v>39</v>
      </c>
      <c r="M274" t="s">
        <v>114</v>
      </c>
      <c r="N274" t="s">
        <v>4143</v>
      </c>
      <c r="O274" t="s">
        <v>438</v>
      </c>
      <c r="P274" t="s">
        <v>117</v>
      </c>
      <c r="Q274">
        <v>10302</v>
      </c>
      <c r="AC274" t="s">
        <v>120</v>
      </c>
      <c r="AD274" t="s">
        <v>114</v>
      </c>
      <c r="AE274" t="s">
        <v>440</v>
      </c>
      <c r="AG274" t="s">
        <v>122</v>
      </c>
    </row>
    <row r="275" spans="1:35" x14ac:dyDescent="0.25">
      <c r="A275">
        <v>1164643490</v>
      </c>
      <c r="B275">
        <v>2882497</v>
      </c>
      <c r="C275" t="s">
        <v>591</v>
      </c>
      <c r="D275" t="s">
        <v>592</v>
      </c>
      <c r="E275" t="s">
        <v>593</v>
      </c>
      <c r="L275" t="s">
        <v>296</v>
      </c>
      <c r="M275" t="s">
        <v>114</v>
      </c>
      <c r="R275" t="s">
        <v>591</v>
      </c>
      <c r="W275" t="s">
        <v>594</v>
      </c>
      <c r="X275" t="s">
        <v>590</v>
      </c>
      <c r="Y275" t="s">
        <v>128</v>
      </c>
      <c r="Z275" t="s">
        <v>117</v>
      </c>
      <c r="AA275" t="s">
        <v>152</v>
      </c>
      <c r="AB275" t="s">
        <v>119</v>
      </c>
      <c r="AC275" t="s">
        <v>120</v>
      </c>
      <c r="AD275" t="s">
        <v>114</v>
      </c>
      <c r="AE275" t="s">
        <v>121</v>
      </c>
      <c r="AG275" t="s">
        <v>122</v>
      </c>
    </row>
    <row r="276" spans="1:35" x14ac:dyDescent="0.25">
      <c r="A276">
        <v>1912207093</v>
      </c>
      <c r="B276">
        <v>3375197</v>
      </c>
      <c r="C276" t="s">
        <v>1073</v>
      </c>
      <c r="D276" t="s">
        <v>1074</v>
      </c>
      <c r="E276" t="s">
        <v>1075</v>
      </c>
      <c r="H276" t="s">
        <v>483</v>
      </c>
      <c r="L276" t="s">
        <v>247</v>
      </c>
      <c r="M276" t="s">
        <v>114</v>
      </c>
      <c r="R276" t="s">
        <v>1076</v>
      </c>
      <c r="W276" t="s">
        <v>1075</v>
      </c>
      <c r="X276" t="s">
        <v>503</v>
      </c>
      <c r="Y276" t="s">
        <v>128</v>
      </c>
      <c r="Z276" t="s">
        <v>117</v>
      </c>
      <c r="AA276" t="s">
        <v>504</v>
      </c>
      <c r="AB276" t="s">
        <v>119</v>
      </c>
      <c r="AC276" t="s">
        <v>120</v>
      </c>
      <c r="AD276" t="s">
        <v>114</v>
      </c>
      <c r="AE276" t="s">
        <v>121</v>
      </c>
      <c r="AG276" t="s">
        <v>122</v>
      </c>
    </row>
    <row r="277" spans="1:35" x14ac:dyDescent="0.25">
      <c r="A277">
        <v>1013106426</v>
      </c>
      <c r="B277">
        <v>2948052</v>
      </c>
      <c r="C277" t="s">
        <v>1751</v>
      </c>
      <c r="D277" t="s">
        <v>1752</v>
      </c>
      <c r="E277" t="s">
        <v>1753</v>
      </c>
      <c r="L277" t="s">
        <v>113</v>
      </c>
      <c r="M277" t="s">
        <v>114</v>
      </c>
      <c r="R277" t="s">
        <v>1751</v>
      </c>
      <c r="W277" t="s">
        <v>1753</v>
      </c>
      <c r="X277" t="s">
        <v>590</v>
      </c>
      <c r="Y277" t="s">
        <v>128</v>
      </c>
      <c r="Z277" t="s">
        <v>117</v>
      </c>
      <c r="AA277" t="s">
        <v>152</v>
      </c>
      <c r="AB277" t="s">
        <v>119</v>
      </c>
      <c r="AC277" t="s">
        <v>120</v>
      </c>
      <c r="AD277" t="s">
        <v>114</v>
      </c>
      <c r="AE277" t="s">
        <v>121</v>
      </c>
      <c r="AG277" t="s">
        <v>122</v>
      </c>
    </row>
    <row r="278" spans="1:35" x14ac:dyDescent="0.25">
      <c r="A278">
        <v>1225083546</v>
      </c>
      <c r="B278">
        <v>2751155</v>
      </c>
      <c r="C278" t="s">
        <v>354</v>
      </c>
      <c r="D278" t="s">
        <v>355</v>
      </c>
      <c r="E278" t="s">
        <v>356</v>
      </c>
      <c r="G278" t="s">
        <v>357</v>
      </c>
      <c r="H278" t="s">
        <v>358</v>
      </c>
      <c r="I278">
        <v>2626</v>
      </c>
      <c r="J278" t="s">
        <v>359</v>
      </c>
      <c r="L278" t="s">
        <v>113</v>
      </c>
      <c r="M278" t="s">
        <v>114</v>
      </c>
      <c r="R278" t="s">
        <v>360</v>
      </c>
      <c r="W278" t="s">
        <v>361</v>
      </c>
      <c r="X278" t="s">
        <v>362</v>
      </c>
      <c r="Y278" t="s">
        <v>128</v>
      </c>
      <c r="Z278" t="s">
        <v>117</v>
      </c>
      <c r="AA278" t="s">
        <v>363</v>
      </c>
      <c r="AB278" t="s">
        <v>119</v>
      </c>
      <c r="AC278" t="s">
        <v>120</v>
      </c>
      <c r="AD278" t="s">
        <v>114</v>
      </c>
      <c r="AE278" t="s">
        <v>121</v>
      </c>
      <c r="AG278" t="s">
        <v>122</v>
      </c>
    </row>
    <row r="279" spans="1:35" x14ac:dyDescent="0.25">
      <c r="A279">
        <v>1194900647</v>
      </c>
      <c r="B279">
        <v>2821814</v>
      </c>
      <c r="C279" t="s">
        <v>498</v>
      </c>
      <c r="D279" t="s">
        <v>499</v>
      </c>
      <c r="E279" t="s">
        <v>500</v>
      </c>
      <c r="H279" t="s">
        <v>483</v>
      </c>
      <c r="L279" t="s">
        <v>247</v>
      </c>
      <c r="M279" t="s">
        <v>114</v>
      </c>
      <c r="R279" t="s">
        <v>501</v>
      </c>
      <c r="W279" t="s">
        <v>502</v>
      </c>
      <c r="X279" t="s">
        <v>503</v>
      </c>
      <c r="Y279" t="s">
        <v>128</v>
      </c>
      <c r="Z279" t="s">
        <v>117</v>
      </c>
      <c r="AA279" t="s">
        <v>504</v>
      </c>
      <c r="AB279" t="s">
        <v>119</v>
      </c>
      <c r="AC279" t="s">
        <v>120</v>
      </c>
      <c r="AD279" t="s">
        <v>114</v>
      </c>
      <c r="AE279" t="s">
        <v>121</v>
      </c>
      <c r="AG279" t="s">
        <v>122</v>
      </c>
    </row>
    <row r="280" spans="1:35" x14ac:dyDescent="0.25">
      <c r="A280">
        <v>1558553792</v>
      </c>
      <c r="B280">
        <v>2914854</v>
      </c>
      <c r="C280" t="s">
        <v>595</v>
      </c>
      <c r="D280" t="s">
        <v>596</v>
      </c>
      <c r="E280" t="s">
        <v>597</v>
      </c>
      <c r="L280" t="s">
        <v>126</v>
      </c>
      <c r="M280" t="s">
        <v>114</v>
      </c>
      <c r="R280" t="s">
        <v>595</v>
      </c>
      <c r="W280" t="s">
        <v>597</v>
      </c>
      <c r="X280" t="s">
        <v>590</v>
      </c>
      <c r="Y280" t="s">
        <v>128</v>
      </c>
      <c r="Z280" t="s">
        <v>117</v>
      </c>
      <c r="AA280" t="s">
        <v>152</v>
      </c>
      <c r="AB280" t="s">
        <v>119</v>
      </c>
      <c r="AC280" t="s">
        <v>120</v>
      </c>
      <c r="AD280" t="s">
        <v>114</v>
      </c>
      <c r="AE280" t="s">
        <v>121</v>
      </c>
      <c r="AG280" t="s">
        <v>122</v>
      </c>
    </row>
    <row r="281" spans="1:35" x14ac:dyDescent="0.25">
      <c r="A281">
        <v>1457376022</v>
      </c>
      <c r="B281">
        <v>2244851</v>
      </c>
      <c r="C281" t="s">
        <v>1201</v>
      </c>
      <c r="D281" t="s">
        <v>1202</v>
      </c>
      <c r="E281" t="s">
        <v>1203</v>
      </c>
      <c r="L281" t="s">
        <v>75</v>
      </c>
      <c r="M281" t="s">
        <v>114</v>
      </c>
      <c r="R281" t="s">
        <v>1201</v>
      </c>
      <c r="W281" t="s">
        <v>1203</v>
      </c>
      <c r="X281" t="s">
        <v>590</v>
      </c>
      <c r="Y281" t="s">
        <v>128</v>
      </c>
      <c r="Z281" t="s">
        <v>117</v>
      </c>
      <c r="AA281" t="s">
        <v>152</v>
      </c>
      <c r="AB281" t="s">
        <v>1204</v>
      </c>
      <c r="AC281" t="s">
        <v>120</v>
      </c>
      <c r="AD281" t="s">
        <v>114</v>
      </c>
      <c r="AE281" t="s">
        <v>121</v>
      </c>
      <c r="AG281" t="s">
        <v>122</v>
      </c>
    </row>
    <row r="282" spans="1:35" x14ac:dyDescent="0.25">
      <c r="A282">
        <v>1104235092</v>
      </c>
      <c r="C282" t="s">
        <v>4312</v>
      </c>
      <c r="K282" t="s">
        <v>436</v>
      </c>
      <c r="L282" t="s">
        <v>530</v>
      </c>
      <c r="M282" t="s">
        <v>114</v>
      </c>
      <c r="R282" t="s">
        <v>4313</v>
      </c>
      <c r="S282" t="s">
        <v>1302</v>
      </c>
      <c r="T282" t="s">
        <v>116</v>
      </c>
      <c r="U282" t="s">
        <v>117</v>
      </c>
      <c r="V282">
        <v>112202508</v>
      </c>
      <c r="AC282" t="s">
        <v>120</v>
      </c>
      <c r="AD282" t="s">
        <v>114</v>
      </c>
      <c r="AE282" t="s">
        <v>533</v>
      </c>
      <c r="AG282" t="s">
        <v>122</v>
      </c>
      <c r="AI282" t="s">
        <v>4205</v>
      </c>
    </row>
    <row r="283" spans="1:35" x14ac:dyDescent="0.25">
      <c r="A283">
        <v>1801993753</v>
      </c>
      <c r="B283">
        <v>2997395</v>
      </c>
      <c r="C283" t="s">
        <v>3052</v>
      </c>
      <c r="D283" t="s">
        <v>3053</v>
      </c>
      <c r="E283" t="s">
        <v>3054</v>
      </c>
      <c r="G283" t="s">
        <v>3055</v>
      </c>
      <c r="H283" t="s">
        <v>3056</v>
      </c>
      <c r="J283" t="s">
        <v>3057</v>
      </c>
      <c r="L283" t="s">
        <v>75</v>
      </c>
      <c r="M283" t="s">
        <v>237</v>
      </c>
      <c r="R283" t="s">
        <v>3058</v>
      </c>
      <c r="W283" t="s">
        <v>3059</v>
      </c>
      <c r="X283" t="s">
        <v>3060</v>
      </c>
      <c r="Y283" t="s">
        <v>116</v>
      </c>
      <c r="Z283" t="s">
        <v>117</v>
      </c>
      <c r="AA283" t="s">
        <v>3061</v>
      </c>
      <c r="AB283" t="s">
        <v>395</v>
      </c>
      <c r="AC283" t="s">
        <v>120</v>
      </c>
      <c r="AD283" t="s">
        <v>114</v>
      </c>
      <c r="AE283" t="s">
        <v>121</v>
      </c>
      <c r="AG283" t="s">
        <v>122</v>
      </c>
    </row>
    <row r="284" spans="1:35" x14ac:dyDescent="0.25">
      <c r="A284">
        <v>1023202447</v>
      </c>
      <c r="B284">
        <v>955082</v>
      </c>
      <c r="C284" t="s">
        <v>598</v>
      </c>
      <c r="D284" t="s">
        <v>599</v>
      </c>
      <c r="E284" t="s">
        <v>600</v>
      </c>
      <c r="L284" t="s">
        <v>126</v>
      </c>
      <c r="M284" t="s">
        <v>114</v>
      </c>
      <c r="R284" t="s">
        <v>598</v>
      </c>
      <c r="W284" t="s">
        <v>600</v>
      </c>
      <c r="X284" t="s">
        <v>127</v>
      </c>
      <c r="Y284" t="s">
        <v>128</v>
      </c>
      <c r="Z284" t="s">
        <v>117</v>
      </c>
      <c r="AA284" t="s">
        <v>129</v>
      </c>
      <c r="AB284" t="s">
        <v>119</v>
      </c>
      <c r="AC284" t="s">
        <v>120</v>
      </c>
      <c r="AD284" t="s">
        <v>114</v>
      </c>
      <c r="AE284" t="s">
        <v>121</v>
      </c>
      <c r="AG284" t="s">
        <v>122</v>
      </c>
    </row>
    <row r="285" spans="1:35" x14ac:dyDescent="0.25">
      <c r="A285">
        <v>1184933970</v>
      </c>
      <c r="C285" t="s">
        <v>4048</v>
      </c>
      <c r="K285" t="s">
        <v>4049</v>
      </c>
      <c r="L285" t="s">
        <v>530</v>
      </c>
      <c r="M285" t="s">
        <v>114</v>
      </c>
      <c r="R285" t="s">
        <v>4048</v>
      </c>
      <c r="S285" t="s">
        <v>1296</v>
      </c>
      <c r="T285" t="s">
        <v>128</v>
      </c>
      <c r="U285" t="s">
        <v>117</v>
      </c>
      <c r="V285">
        <v>103053409</v>
      </c>
      <c r="AC285" t="s">
        <v>120</v>
      </c>
      <c r="AD285" t="s">
        <v>114</v>
      </c>
      <c r="AE285" t="s">
        <v>533</v>
      </c>
      <c r="AG285" t="s">
        <v>122</v>
      </c>
    </row>
    <row r="286" spans="1:35" x14ac:dyDescent="0.25">
      <c r="A286">
        <v>1487841110</v>
      </c>
      <c r="B286">
        <v>2924830</v>
      </c>
      <c r="C286" t="s">
        <v>4314</v>
      </c>
      <c r="D286" t="s">
        <v>4315</v>
      </c>
      <c r="E286" t="s">
        <v>4316</v>
      </c>
      <c r="L286" t="s">
        <v>200</v>
      </c>
      <c r="M286" t="s">
        <v>237</v>
      </c>
      <c r="R286" t="s">
        <v>4317</v>
      </c>
      <c r="W286" t="s">
        <v>4316</v>
      </c>
      <c r="X286" t="s">
        <v>4318</v>
      </c>
      <c r="Y286" t="s">
        <v>267</v>
      </c>
      <c r="Z286" t="s">
        <v>117</v>
      </c>
      <c r="AA286" t="s">
        <v>4319</v>
      </c>
      <c r="AB286" t="s">
        <v>119</v>
      </c>
      <c r="AC286" t="s">
        <v>120</v>
      </c>
      <c r="AD286" t="s">
        <v>114</v>
      </c>
      <c r="AE286" t="s">
        <v>121</v>
      </c>
      <c r="AG286" t="s">
        <v>122</v>
      </c>
      <c r="AI286" t="s">
        <v>4203</v>
      </c>
    </row>
    <row r="287" spans="1:35" x14ac:dyDescent="0.25">
      <c r="A287">
        <v>1255395869</v>
      </c>
      <c r="B287">
        <v>2803083</v>
      </c>
      <c r="C287" t="s">
        <v>4283</v>
      </c>
      <c r="D287" t="s">
        <v>4284</v>
      </c>
      <c r="E287" t="s">
        <v>4285</v>
      </c>
      <c r="L287" t="s">
        <v>133</v>
      </c>
      <c r="M287" t="s">
        <v>114</v>
      </c>
      <c r="R287" t="s">
        <v>4286</v>
      </c>
      <c r="W287" t="s">
        <v>4287</v>
      </c>
      <c r="X287" t="s">
        <v>261</v>
      </c>
      <c r="Y287" t="s">
        <v>128</v>
      </c>
      <c r="Z287" t="s">
        <v>117</v>
      </c>
      <c r="AA287" t="s">
        <v>262</v>
      </c>
      <c r="AB287" t="s">
        <v>119</v>
      </c>
      <c r="AC287" t="s">
        <v>120</v>
      </c>
      <c r="AD287" t="s">
        <v>114</v>
      </c>
      <c r="AE287" t="s">
        <v>121</v>
      </c>
      <c r="AG287" t="s">
        <v>122</v>
      </c>
      <c r="AI287" t="s">
        <v>4203</v>
      </c>
    </row>
    <row r="288" spans="1:35" x14ac:dyDescent="0.25">
      <c r="A288">
        <v>1144281197</v>
      </c>
      <c r="B288">
        <v>1581415</v>
      </c>
      <c r="C288" t="s">
        <v>2369</v>
      </c>
      <c r="D288" t="s">
        <v>2370</v>
      </c>
      <c r="E288" t="s">
        <v>2369</v>
      </c>
      <c r="L288" t="s">
        <v>126</v>
      </c>
      <c r="M288" t="s">
        <v>114</v>
      </c>
      <c r="R288" t="s">
        <v>2369</v>
      </c>
      <c r="W288" t="s">
        <v>2369</v>
      </c>
      <c r="X288" t="s">
        <v>2371</v>
      </c>
      <c r="Y288" t="s">
        <v>128</v>
      </c>
      <c r="Z288" t="s">
        <v>117</v>
      </c>
      <c r="AA288" t="s">
        <v>752</v>
      </c>
      <c r="AB288" t="s">
        <v>119</v>
      </c>
      <c r="AC288" t="s">
        <v>120</v>
      </c>
      <c r="AD288" t="s">
        <v>114</v>
      </c>
      <c r="AE288" t="s">
        <v>121</v>
      </c>
      <c r="AG288" t="s">
        <v>122</v>
      </c>
    </row>
    <row r="289" spans="1:33" x14ac:dyDescent="0.25">
      <c r="B289">
        <v>2592189</v>
      </c>
      <c r="C289" t="s">
        <v>1267</v>
      </c>
      <c r="D289" t="s">
        <v>1268</v>
      </c>
      <c r="E289" t="s">
        <v>1269</v>
      </c>
      <c r="F289">
        <v>131623856</v>
      </c>
      <c r="L289" t="s">
        <v>75</v>
      </c>
      <c r="M289" t="s">
        <v>237</v>
      </c>
      <c r="W289" t="s">
        <v>1269</v>
      </c>
      <c r="X289" t="s">
        <v>1270</v>
      </c>
      <c r="Y289" t="s">
        <v>140</v>
      </c>
      <c r="Z289" t="s">
        <v>117</v>
      </c>
      <c r="AA289" t="s">
        <v>1262</v>
      </c>
      <c r="AB289" t="s">
        <v>395</v>
      </c>
      <c r="AC289" t="s">
        <v>120</v>
      </c>
      <c r="AD289" t="s">
        <v>114</v>
      </c>
      <c r="AE289" t="s">
        <v>121</v>
      </c>
      <c r="AG289" t="s">
        <v>122</v>
      </c>
    </row>
    <row r="290" spans="1:33" x14ac:dyDescent="0.25">
      <c r="A290">
        <v>1235104662</v>
      </c>
      <c r="B290">
        <v>1850802</v>
      </c>
      <c r="C290" t="s">
        <v>3725</v>
      </c>
      <c r="D290" t="s">
        <v>3726</v>
      </c>
      <c r="E290" t="s">
        <v>3727</v>
      </c>
      <c r="L290" t="s">
        <v>113</v>
      </c>
      <c r="M290" t="s">
        <v>237</v>
      </c>
      <c r="R290" t="s">
        <v>3725</v>
      </c>
      <c r="W290" t="s">
        <v>3727</v>
      </c>
      <c r="X290" t="s">
        <v>3728</v>
      </c>
      <c r="Y290" t="s">
        <v>128</v>
      </c>
      <c r="Z290" t="s">
        <v>117</v>
      </c>
      <c r="AA290" t="s">
        <v>3714</v>
      </c>
      <c r="AB290" t="s">
        <v>119</v>
      </c>
      <c r="AC290" t="s">
        <v>120</v>
      </c>
      <c r="AD290" t="s">
        <v>114</v>
      </c>
      <c r="AE290" t="s">
        <v>121</v>
      </c>
      <c r="AG290" t="s">
        <v>122</v>
      </c>
    </row>
    <row r="291" spans="1:33" x14ac:dyDescent="0.25">
      <c r="A291">
        <v>1861467250</v>
      </c>
      <c r="B291">
        <v>2022457</v>
      </c>
      <c r="C291" t="s">
        <v>3289</v>
      </c>
      <c r="D291" t="s">
        <v>3290</v>
      </c>
      <c r="E291" t="s">
        <v>3291</v>
      </c>
      <c r="L291" t="s">
        <v>296</v>
      </c>
      <c r="M291" t="s">
        <v>114</v>
      </c>
      <c r="R291" t="s">
        <v>3289</v>
      </c>
      <c r="W291" t="s">
        <v>3291</v>
      </c>
      <c r="X291" t="s">
        <v>485</v>
      </c>
      <c r="Y291" t="s">
        <v>128</v>
      </c>
      <c r="Z291" t="s">
        <v>117</v>
      </c>
      <c r="AA291" t="s">
        <v>486</v>
      </c>
      <c r="AB291" t="s">
        <v>119</v>
      </c>
      <c r="AC291" t="s">
        <v>120</v>
      </c>
      <c r="AD291" t="s">
        <v>114</v>
      </c>
      <c r="AE291" t="s">
        <v>121</v>
      </c>
      <c r="AG291" t="s">
        <v>122</v>
      </c>
    </row>
    <row r="292" spans="1:33" x14ac:dyDescent="0.25">
      <c r="A292">
        <v>1801107461</v>
      </c>
      <c r="B292">
        <v>3921120</v>
      </c>
      <c r="C292" t="s">
        <v>3756</v>
      </c>
      <c r="D292" t="s">
        <v>3757</v>
      </c>
      <c r="E292" t="s">
        <v>3756</v>
      </c>
      <c r="L292" t="s">
        <v>113</v>
      </c>
      <c r="M292" t="s">
        <v>114</v>
      </c>
      <c r="R292" t="s">
        <v>3756</v>
      </c>
      <c r="W292" t="s">
        <v>3756</v>
      </c>
      <c r="X292" t="s">
        <v>3758</v>
      </c>
      <c r="Y292" t="s">
        <v>128</v>
      </c>
      <c r="Z292" t="s">
        <v>117</v>
      </c>
      <c r="AA292" t="s">
        <v>3759</v>
      </c>
      <c r="AB292" t="s">
        <v>119</v>
      </c>
      <c r="AC292" t="s">
        <v>120</v>
      </c>
      <c r="AD292" t="s">
        <v>114</v>
      </c>
      <c r="AE292" t="s">
        <v>121</v>
      </c>
      <c r="AG292" t="s">
        <v>122</v>
      </c>
    </row>
    <row r="293" spans="1:33" x14ac:dyDescent="0.25">
      <c r="A293">
        <v>1770568040</v>
      </c>
      <c r="B293">
        <v>2560025</v>
      </c>
      <c r="C293" t="s">
        <v>1544</v>
      </c>
      <c r="D293" t="s">
        <v>1545</v>
      </c>
      <c r="E293" t="s">
        <v>1546</v>
      </c>
      <c r="L293" t="s">
        <v>133</v>
      </c>
      <c r="M293" t="s">
        <v>114</v>
      </c>
      <c r="R293" t="s">
        <v>1544</v>
      </c>
      <c r="W293" t="s">
        <v>1546</v>
      </c>
      <c r="X293" t="s">
        <v>590</v>
      </c>
      <c r="Y293" t="s">
        <v>128</v>
      </c>
      <c r="Z293" t="s">
        <v>117</v>
      </c>
      <c r="AA293" t="s">
        <v>152</v>
      </c>
      <c r="AB293" t="s">
        <v>119</v>
      </c>
      <c r="AC293" t="s">
        <v>120</v>
      </c>
      <c r="AD293" t="s">
        <v>114</v>
      </c>
      <c r="AE293" t="s">
        <v>121</v>
      </c>
      <c r="AG293" t="s">
        <v>122</v>
      </c>
    </row>
    <row r="294" spans="1:33" x14ac:dyDescent="0.25">
      <c r="A294">
        <v>1821016908</v>
      </c>
      <c r="B294">
        <v>571893</v>
      </c>
      <c r="C294" t="s">
        <v>1734</v>
      </c>
      <c r="D294" t="s">
        <v>1735</v>
      </c>
      <c r="E294" t="s">
        <v>1736</v>
      </c>
      <c r="L294" t="s">
        <v>126</v>
      </c>
      <c r="M294" t="s">
        <v>114</v>
      </c>
      <c r="R294" t="s">
        <v>1734</v>
      </c>
      <c r="W294" t="s">
        <v>1736</v>
      </c>
      <c r="X294" t="s">
        <v>1737</v>
      </c>
      <c r="Y294" t="s">
        <v>232</v>
      </c>
      <c r="Z294" t="s">
        <v>117</v>
      </c>
      <c r="AA294">
        <v>11554</v>
      </c>
      <c r="AB294" t="s">
        <v>119</v>
      </c>
      <c r="AC294" t="s">
        <v>120</v>
      </c>
      <c r="AD294" t="s">
        <v>114</v>
      </c>
      <c r="AE294" t="s">
        <v>121</v>
      </c>
      <c r="AG294" t="s">
        <v>122</v>
      </c>
    </row>
    <row r="295" spans="1:33" x14ac:dyDescent="0.25">
      <c r="A295">
        <v>1710149356</v>
      </c>
      <c r="B295">
        <v>3140136</v>
      </c>
      <c r="C295" t="s">
        <v>897</v>
      </c>
      <c r="D295" t="s">
        <v>898</v>
      </c>
      <c r="E295" t="s">
        <v>899</v>
      </c>
      <c r="L295" t="s">
        <v>126</v>
      </c>
      <c r="M295" t="s">
        <v>114</v>
      </c>
      <c r="R295" t="s">
        <v>897</v>
      </c>
      <c r="W295" t="s">
        <v>899</v>
      </c>
      <c r="X295" t="s">
        <v>900</v>
      </c>
      <c r="Y295" t="s">
        <v>128</v>
      </c>
      <c r="Z295" t="s">
        <v>117</v>
      </c>
      <c r="AA295" t="s">
        <v>135</v>
      </c>
      <c r="AB295" t="s">
        <v>119</v>
      </c>
      <c r="AC295" t="s">
        <v>120</v>
      </c>
      <c r="AD295" t="s">
        <v>114</v>
      </c>
      <c r="AE295" t="s">
        <v>121</v>
      </c>
      <c r="AG295" t="s">
        <v>122</v>
      </c>
    </row>
    <row r="296" spans="1:33" x14ac:dyDescent="0.25">
      <c r="A296">
        <v>1336391598</v>
      </c>
      <c r="B296">
        <v>3330343</v>
      </c>
      <c r="C296" t="s">
        <v>1670</v>
      </c>
      <c r="D296" t="s">
        <v>1671</v>
      </c>
      <c r="E296" t="s">
        <v>1672</v>
      </c>
      <c r="L296" t="s">
        <v>247</v>
      </c>
      <c r="M296" t="s">
        <v>114</v>
      </c>
      <c r="R296" t="s">
        <v>1672</v>
      </c>
      <c r="W296" t="s">
        <v>1672</v>
      </c>
      <c r="X296" t="s">
        <v>1626</v>
      </c>
      <c r="Y296" t="s">
        <v>128</v>
      </c>
      <c r="Z296" t="s">
        <v>117</v>
      </c>
      <c r="AA296" t="s">
        <v>1627</v>
      </c>
      <c r="AB296" t="s">
        <v>1628</v>
      </c>
      <c r="AC296" t="s">
        <v>120</v>
      </c>
      <c r="AD296" t="s">
        <v>114</v>
      </c>
      <c r="AE296" t="s">
        <v>121</v>
      </c>
      <c r="AG296" t="s">
        <v>122</v>
      </c>
    </row>
    <row r="297" spans="1:33" x14ac:dyDescent="0.25">
      <c r="A297">
        <v>1548510795</v>
      </c>
      <c r="B297">
        <v>3619638</v>
      </c>
      <c r="C297" t="s">
        <v>2849</v>
      </c>
      <c r="D297" t="s">
        <v>2850</v>
      </c>
      <c r="E297" t="s">
        <v>2849</v>
      </c>
      <c r="L297" t="s">
        <v>296</v>
      </c>
      <c r="M297" t="s">
        <v>114</v>
      </c>
      <c r="R297" t="s">
        <v>2849</v>
      </c>
      <c r="W297" t="s">
        <v>2849</v>
      </c>
      <c r="X297" t="s">
        <v>2851</v>
      </c>
      <c r="Y297" t="s">
        <v>140</v>
      </c>
      <c r="Z297" t="s">
        <v>117</v>
      </c>
      <c r="AA297" t="s">
        <v>2852</v>
      </c>
      <c r="AB297" t="s">
        <v>119</v>
      </c>
      <c r="AC297" t="s">
        <v>120</v>
      </c>
      <c r="AD297" t="s">
        <v>114</v>
      </c>
      <c r="AE297" t="s">
        <v>121</v>
      </c>
      <c r="AG297" t="s">
        <v>122</v>
      </c>
    </row>
    <row r="298" spans="1:33" x14ac:dyDescent="0.25">
      <c r="A298">
        <v>1356567762</v>
      </c>
      <c r="B298">
        <v>3329733</v>
      </c>
      <c r="C298" t="s">
        <v>1673</v>
      </c>
      <c r="D298" t="s">
        <v>1674</v>
      </c>
      <c r="E298" t="s">
        <v>1675</v>
      </c>
      <c r="L298" t="s">
        <v>133</v>
      </c>
      <c r="M298" t="s">
        <v>114</v>
      </c>
      <c r="R298" t="s">
        <v>1675</v>
      </c>
      <c r="W298" t="s">
        <v>1675</v>
      </c>
      <c r="X298" t="s">
        <v>1615</v>
      </c>
      <c r="Y298" t="s">
        <v>128</v>
      </c>
      <c r="Z298" t="s">
        <v>117</v>
      </c>
      <c r="AA298" t="s">
        <v>1660</v>
      </c>
      <c r="AB298" t="s">
        <v>1628</v>
      </c>
      <c r="AC298" t="s">
        <v>120</v>
      </c>
      <c r="AD298" t="s">
        <v>114</v>
      </c>
      <c r="AE298" t="s">
        <v>121</v>
      </c>
      <c r="AG298" t="s">
        <v>122</v>
      </c>
    </row>
    <row r="299" spans="1:33" x14ac:dyDescent="0.25">
      <c r="A299">
        <v>1235236746</v>
      </c>
      <c r="B299">
        <v>1048700</v>
      </c>
      <c r="C299" t="s">
        <v>3527</v>
      </c>
      <c r="D299" t="s">
        <v>3528</v>
      </c>
      <c r="E299" t="s">
        <v>3529</v>
      </c>
      <c r="L299" t="s">
        <v>126</v>
      </c>
      <c r="M299" t="s">
        <v>114</v>
      </c>
      <c r="R299" t="s">
        <v>3527</v>
      </c>
      <c r="W299" t="s">
        <v>3529</v>
      </c>
      <c r="X299" t="s">
        <v>3530</v>
      </c>
      <c r="Y299" t="s">
        <v>140</v>
      </c>
      <c r="Z299" t="s">
        <v>117</v>
      </c>
      <c r="AA299" t="s">
        <v>3531</v>
      </c>
      <c r="AB299" t="s">
        <v>119</v>
      </c>
      <c r="AC299" t="s">
        <v>120</v>
      </c>
      <c r="AD299" t="s">
        <v>114</v>
      </c>
      <c r="AE299" t="s">
        <v>121</v>
      </c>
      <c r="AG299" t="s">
        <v>122</v>
      </c>
    </row>
    <row r="300" spans="1:33" x14ac:dyDescent="0.25">
      <c r="A300">
        <v>1528284528</v>
      </c>
      <c r="C300" t="s">
        <v>1676</v>
      </c>
      <c r="K300" t="s">
        <v>436</v>
      </c>
      <c r="L300" t="s">
        <v>133</v>
      </c>
      <c r="M300" t="s">
        <v>114</v>
      </c>
      <c r="R300" t="s">
        <v>1677</v>
      </c>
      <c r="S300" t="s">
        <v>1656</v>
      </c>
      <c r="T300" t="s">
        <v>128</v>
      </c>
      <c r="U300" t="s">
        <v>117</v>
      </c>
      <c r="V300">
        <v>10301</v>
      </c>
      <c r="AC300" t="s">
        <v>120</v>
      </c>
      <c r="AD300" t="s">
        <v>114</v>
      </c>
      <c r="AE300" t="s">
        <v>533</v>
      </c>
      <c r="AG300" t="s">
        <v>122</v>
      </c>
    </row>
    <row r="301" spans="1:33" x14ac:dyDescent="0.25">
      <c r="A301">
        <v>1255649265</v>
      </c>
      <c r="C301" t="s">
        <v>4058</v>
      </c>
      <c r="K301" t="s">
        <v>4049</v>
      </c>
      <c r="L301" t="s">
        <v>530</v>
      </c>
      <c r="M301" t="s">
        <v>114</v>
      </c>
      <c r="R301" t="s">
        <v>4058</v>
      </c>
      <c r="S301" t="s">
        <v>1296</v>
      </c>
      <c r="T301" t="s">
        <v>128</v>
      </c>
      <c r="U301" t="s">
        <v>117</v>
      </c>
      <c r="V301">
        <v>103053409</v>
      </c>
      <c r="AC301" t="s">
        <v>120</v>
      </c>
      <c r="AD301" t="s">
        <v>114</v>
      </c>
      <c r="AE301" t="s">
        <v>533</v>
      </c>
      <c r="AG301" t="s">
        <v>122</v>
      </c>
    </row>
    <row r="302" spans="1:33" x14ac:dyDescent="0.25">
      <c r="A302">
        <v>1336378850</v>
      </c>
      <c r="B302">
        <v>3363004</v>
      </c>
      <c r="C302" t="s">
        <v>189</v>
      </c>
      <c r="D302" t="s">
        <v>190</v>
      </c>
      <c r="E302" t="s">
        <v>191</v>
      </c>
      <c r="G302" t="s">
        <v>192</v>
      </c>
      <c r="H302" t="s">
        <v>193</v>
      </c>
      <c r="J302" t="s">
        <v>194</v>
      </c>
      <c r="L302" t="s">
        <v>126</v>
      </c>
      <c r="M302" t="s">
        <v>114</v>
      </c>
      <c r="R302" t="s">
        <v>191</v>
      </c>
      <c r="W302" t="s">
        <v>191</v>
      </c>
      <c r="X302" t="s">
        <v>195</v>
      </c>
      <c r="Y302" t="s">
        <v>128</v>
      </c>
      <c r="Z302" t="s">
        <v>117</v>
      </c>
      <c r="AA302" t="s">
        <v>196</v>
      </c>
      <c r="AB302" t="s">
        <v>119</v>
      </c>
      <c r="AC302" t="s">
        <v>120</v>
      </c>
      <c r="AD302" t="s">
        <v>114</v>
      </c>
      <c r="AE302" t="s">
        <v>121</v>
      </c>
      <c r="AG302" t="s">
        <v>122</v>
      </c>
    </row>
    <row r="303" spans="1:33" x14ac:dyDescent="0.25">
      <c r="A303">
        <v>1760751093</v>
      </c>
      <c r="C303" t="s">
        <v>2000</v>
      </c>
      <c r="K303" t="s">
        <v>436</v>
      </c>
      <c r="L303" t="s">
        <v>530</v>
      </c>
      <c r="M303" t="s">
        <v>114</v>
      </c>
      <c r="R303" t="s">
        <v>2001</v>
      </c>
      <c r="S303" t="s">
        <v>2002</v>
      </c>
      <c r="T303" t="s">
        <v>128</v>
      </c>
      <c r="U303" t="s">
        <v>117</v>
      </c>
      <c r="V303">
        <v>103093906</v>
      </c>
      <c r="AC303" t="s">
        <v>120</v>
      </c>
      <c r="AD303" t="s">
        <v>114</v>
      </c>
      <c r="AE303" t="s">
        <v>533</v>
      </c>
      <c r="AG303" t="s">
        <v>122</v>
      </c>
    </row>
    <row r="304" spans="1:33" x14ac:dyDescent="0.25">
      <c r="A304">
        <v>1932180684</v>
      </c>
      <c r="B304">
        <v>1678582</v>
      </c>
      <c r="C304" t="s">
        <v>3658</v>
      </c>
      <c r="D304" t="s">
        <v>3659</v>
      </c>
      <c r="E304" t="s">
        <v>3660</v>
      </c>
      <c r="L304" t="s">
        <v>126</v>
      </c>
      <c r="M304" t="s">
        <v>114</v>
      </c>
      <c r="R304" t="s">
        <v>3658</v>
      </c>
      <c r="W304" t="s">
        <v>3660</v>
      </c>
      <c r="X304" t="s">
        <v>3661</v>
      </c>
      <c r="Y304" t="s">
        <v>116</v>
      </c>
      <c r="Z304" t="s">
        <v>117</v>
      </c>
      <c r="AA304" t="s">
        <v>2361</v>
      </c>
      <c r="AB304" t="s">
        <v>119</v>
      </c>
      <c r="AC304" t="s">
        <v>120</v>
      </c>
      <c r="AD304" t="s">
        <v>114</v>
      </c>
      <c r="AE304" t="s">
        <v>121</v>
      </c>
      <c r="AG304" t="s">
        <v>122</v>
      </c>
    </row>
    <row r="305" spans="1:33" x14ac:dyDescent="0.25">
      <c r="A305">
        <v>1619978442</v>
      </c>
      <c r="B305">
        <v>778405</v>
      </c>
      <c r="C305" t="s">
        <v>2860</v>
      </c>
      <c r="D305" t="s">
        <v>2861</v>
      </c>
      <c r="E305" t="s">
        <v>2862</v>
      </c>
      <c r="L305" t="s">
        <v>126</v>
      </c>
      <c r="M305" t="s">
        <v>114</v>
      </c>
      <c r="R305" t="s">
        <v>2860</v>
      </c>
      <c r="W305" t="s">
        <v>2862</v>
      </c>
      <c r="X305" t="s">
        <v>2863</v>
      </c>
      <c r="Y305" t="s">
        <v>128</v>
      </c>
      <c r="Z305" t="s">
        <v>117</v>
      </c>
      <c r="AA305" t="s">
        <v>2240</v>
      </c>
      <c r="AB305" t="s">
        <v>119</v>
      </c>
      <c r="AC305" t="s">
        <v>120</v>
      </c>
      <c r="AD305" t="s">
        <v>114</v>
      </c>
      <c r="AE305" t="s">
        <v>121</v>
      </c>
      <c r="AG305" t="s">
        <v>122</v>
      </c>
    </row>
    <row r="306" spans="1:33" x14ac:dyDescent="0.25">
      <c r="A306">
        <v>1376528745</v>
      </c>
      <c r="B306">
        <v>821696</v>
      </c>
      <c r="C306" t="s">
        <v>3032</v>
      </c>
      <c r="D306" t="s">
        <v>3033</v>
      </c>
      <c r="E306" t="s">
        <v>3034</v>
      </c>
      <c r="L306" t="s">
        <v>126</v>
      </c>
      <c r="M306" t="s">
        <v>114</v>
      </c>
      <c r="R306" t="s">
        <v>3032</v>
      </c>
      <c r="W306" t="s">
        <v>3034</v>
      </c>
      <c r="X306" t="s">
        <v>590</v>
      </c>
      <c r="Y306" t="s">
        <v>128</v>
      </c>
      <c r="Z306" t="s">
        <v>117</v>
      </c>
      <c r="AA306" t="s">
        <v>152</v>
      </c>
      <c r="AB306" t="s">
        <v>119</v>
      </c>
      <c r="AC306" t="s">
        <v>120</v>
      </c>
      <c r="AD306" t="s">
        <v>114</v>
      </c>
      <c r="AE306" t="s">
        <v>121</v>
      </c>
      <c r="AG306" t="s">
        <v>122</v>
      </c>
    </row>
    <row r="307" spans="1:33" x14ac:dyDescent="0.25">
      <c r="A307">
        <v>1982698106</v>
      </c>
      <c r="B307">
        <v>1935831</v>
      </c>
      <c r="C307" t="s">
        <v>1834</v>
      </c>
      <c r="D307" t="s">
        <v>1835</v>
      </c>
      <c r="E307" t="s">
        <v>1836</v>
      </c>
      <c r="L307" t="s">
        <v>618</v>
      </c>
      <c r="M307" t="s">
        <v>237</v>
      </c>
      <c r="R307" t="s">
        <v>1837</v>
      </c>
      <c r="W307" t="s">
        <v>1838</v>
      </c>
      <c r="X307" t="s">
        <v>1839</v>
      </c>
      <c r="Y307" t="s">
        <v>140</v>
      </c>
      <c r="Z307" t="s">
        <v>117</v>
      </c>
      <c r="AA307" t="s">
        <v>1840</v>
      </c>
      <c r="AB307" t="s">
        <v>119</v>
      </c>
      <c r="AC307" t="s">
        <v>120</v>
      </c>
      <c r="AD307" t="s">
        <v>114</v>
      </c>
      <c r="AE307" t="s">
        <v>121</v>
      </c>
      <c r="AG307" t="s">
        <v>122</v>
      </c>
    </row>
    <row r="308" spans="1:33" x14ac:dyDescent="0.25">
      <c r="A308">
        <v>1205856465</v>
      </c>
      <c r="B308">
        <v>1506243</v>
      </c>
      <c r="C308" t="s">
        <v>1228</v>
      </c>
      <c r="D308" t="s">
        <v>1229</v>
      </c>
      <c r="E308" t="s">
        <v>1230</v>
      </c>
      <c r="L308" t="s">
        <v>296</v>
      </c>
      <c r="M308" t="s">
        <v>237</v>
      </c>
      <c r="R308" t="s">
        <v>1228</v>
      </c>
      <c r="W308" t="s">
        <v>1231</v>
      </c>
      <c r="X308" t="s">
        <v>590</v>
      </c>
      <c r="Y308" t="s">
        <v>128</v>
      </c>
      <c r="Z308" t="s">
        <v>117</v>
      </c>
      <c r="AA308" t="s">
        <v>152</v>
      </c>
      <c r="AB308" t="s">
        <v>119</v>
      </c>
      <c r="AC308" t="s">
        <v>120</v>
      </c>
      <c r="AD308" t="s">
        <v>114</v>
      </c>
      <c r="AE308" t="s">
        <v>121</v>
      </c>
      <c r="AG308" t="s">
        <v>122</v>
      </c>
    </row>
    <row r="309" spans="1:33" x14ac:dyDescent="0.25">
      <c r="A309">
        <v>1932183746</v>
      </c>
      <c r="B309">
        <v>885149</v>
      </c>
      <c r="C309" t="s">
        <v>678</v>
      </c>
      <c r="D309" t="s">
        <v>679</v>
      </c>
      <c r="E309" t="s">
        <v>680</v>
      </c>
      <c r="L309" t="s">
        <v>126</v>
      </c>
      <c r="M309" t="s">
        <v>114</v>
      </c>
      <c r="R309" t="s">
        <v>678</v>
      </c>
      <c r="W309" t="s">
        <v>680</v>
      </c>
      <c r="X309" t="s">
        <v>681</v>
      </c>
      <c r="Y309" t="s">
        <v>116</v>
      </c>
      <c r="Z309" t="s">
        <v>117</v>
      </c>
      <c r="AA309" t="s">
        <v>682</v>
      </c>
      <c r="AB309" t="s">
        <v>119</v>
      </c>
      <c r="AC309" t="s">
        <v>120</v>
      </c>
      <c r="AD309" t="s">
        <v>114</v>
      </c>
      <c r="AE309" t="s">
        <v>121</v>
      </c>
      <c r="AG309" t="s">
        <v>122</v>
      </c>
    </row>
    <row r="310" spans="1:33" x14ac:dyDescent="0.25">
      <c r="A310">
        <v>1598988982</v>
      </c>
      <c r="C310" t="s">
        <v>1678</v>
      </c>
      <c r="K310" t="s">
        <v>436</v>
      </c>
      <c r="L310" t="s">
        <v>133</v>
      </c>
      <c r="M310" t="s">
        <v>114</v>
      </c>
      <c r="R310" t="s">
        <v>1679</v>
      </c>
      <c r="S310" t="s">
        <v>1615</v>
      </c>
      <c r="T310" t="s">
        <v>128</v>
      </c>
      <c r="U310" t="s">
        <v>117</v>
      </c>
      <c r="V310">
        <v>103012028</v>
      </c>
      <c r="AC310" t="s">
        <v>120</v>
      </c>
      <c r="AD310" t="s">
        <v>114</v>
      </c>
      <c r="AE310" t="s">
        <v>533</v>
      </c>
      <c r="AG310" t="s">
        <v>122</v>
      </c>
    </row>
    <row r="311" spans="1:33" x14ac:dyDescent="0.25">
      <c r="A311">
        <v>1558416776</v>
      </c>
      <c r="B311">
        <v>2900205</v>
      </c>
      <c r="C311" t="s">
        <v>2448</v>
      </c>
      <c r="D311" t="s">
        <v>2449</v>
      </c>
      <c r="E311" t="s">
        <v>2450</v>
      </c>
      <c r="L311" t="s">
        <v>126</v>
      </c>
      <c r="M311" t="s">
        <v>237</v>
      </c>
      <c r="R311" t="s">
        <v>2448</v>
      </c>
      <c r="W311" t="s">
        <v>2450</v>
      </c>
      <c r="X311" t="s">
        <v>852</v>
      </c>
      <c r="Y311" t="s">
        <v>116</v>
      </c>
      <c r="Z311" t="s">
        <v>117</v>
      </c>
      <c r="AA311" t="s">
        <v>853</v>
      </c>
      <c r="AB311" t="s">
        <v>119</v>
      </c>
      <c r="AC311" t="s">
        <v>120</v>
      </c>
      <c r="AD311" t="s">
        <v>114</v>
      </c>
      <c r="AE311" t="s">
        <v>121</v>
      </c>
      <c r="AG311" t="s">
        <v>122</v>
      </c>
    </row>
    <row r="312" spans="1:33" x14ac:dyDescent="0.25">
      <c r="A312">
        <v>1437267507</v>
      </c>
      <c r="B312">
        <v>4295158</v>
      </c>
      <c r="C312" t="s">
        <v>3820</v>
      </c>
      <c r="D312" t="s">
        <v>3821</v>
      </c>
      <c r="E312" t="s">
        <v>3822</v>
      </c>
      <c r="L312" t="s">
        <v>126</v>
      </c>
      <c r="M312" t="s">
        <v>237</v>
      </c>
      <c r="R312" t="s">
        <v>3820</v>
      </c>
      <c r="W312" t="s">
        <v>3823</v>
      </c>
      <c r="X312" t="s">
        <v>261</v>
      </c>
      <c r="Y312" t="s">
        <v>128</v>
      </c>
      <c r="Z312" t="s">
        <v>117</v>
      </c>
      <c r="AA312" t="s">
        <v>262</v>
      </c>
      <c r="AB312" t="s">
        <v>119</v>
      </c>
      <c r="AC312" t="s">
        <v>120</v>
      </c>
      <c r="AD312" t="s">
        <v>114</v>
      </c>
      <c r="AE312" t="s">
        <v>121</v>
      </c>
      <c r="AG312" t="s">
        <v>122</v>
      </c>
    </row>
    <row r="313" spans="1:33" x14ac:dyDescent="0.25">
      <c r="A313">
        <v>1649357468</v>
      </c>
      <c r="C313" t="s">
        <v>1493</v>
      </c>
      <c r="G313" t="s">
        <v>1493</v>
      </c>
      <c r="H313" t="s">
        <v>1494</v>
      </c>
      <c r="J313" t="s">
        <v>1495</v>
      </c>
      <c r="K313" t="s">
        <v>1496</v>
      </c>
      <c r="L313" t="s">
        <v>133</v>
      </c>
      <c r="M313" t="s">
        <v>114</v>
      </c>
      <c r="R313" t="s">
        <v>1497</v>
      </c>
      <c r="S313" t="s">
        <v>1498</v>
      </c>
      <c r="T313" t="s">
        <v>140</v>
      </c>
      <c r="U313" t="s">
        <v>117</v>
      </c>
      <c r="V313">
        <v>100176308</v>
      </c>
      <c r="AC313" t="s">
        <v>120</v>
      </c>
      <c r="AD313" t="s">
        <v>114</v>
      </c>
      <c r="AE313" t="s">
        <v>533</v>
      </c>
      <c r="AG313" t="s">
        <v>122</v>
      </c>
    </row>
    <row r="314" spans="1:33" x14ac:dyDescent="0.25">
      <c r="A314">
        <v>1528052057</v>
      </c>
      <c r="B314">
        <v>726132</v>
      </c>
      <c r="C314" t="s">
        <v>3444</v>
      </c>
      <c r="D314" t="s">
        <v>3445</v>
      </c>
      <c r="E314" t="s">
        <v>3446</v>
      </c>
      <c r="L314" t="s">
        <v>113</v>
      </c>
      <c r="M314" t="s">
        <v>114</v>
      </c>
      <c r="R314" t="s">
        <v>3444</v>
      </c>
      <c r="W314" t="s">
        <v>3446</v>
      </c>
      <c r="Y314" t="s">
        <v>128</v>
      </c>
      <c r="Z314" t="s">
        <v>117</v>
      </c>
      <c r="AA314" t="s">
        <v>335</v>
      </c>
      <c r="AB314" t="s">
        <v>119</v>
      </c>
      <c r="AC314" t="s">
        <v>120</v>
      </c>
      <c r="AD314" t="s">
        <v>114</v>
      </c>
      <c r="AE314" t="s">
        <v>121</v>
      </c>
      <c r="AG314" t="s">
        <v>122</v>
      </c>
    </row>
    <row r="315" spans="1:33" x14ac:dyDescent="0.25">
      <c r="A315">
        <v>1497773568</v>
      </c>
      <c r="B315">
        <v>2732772</v>
      </c>
      <c r="C315" t="s">
        <v>2675</v>
      </c>
      <c r="D315" t="s">
        <v>2676</v>
      </c>
      <c r="E315" t="s">
        <v>2677</v>
      </c>
      <c r="L315" t="s">
        <v>126</v>
      </c>
      <c r="M315" t="s">
        <v>114</v>
      </c>
      <c r="R315" t="s">
        <v>2675</v>
      </c>
      <c r="W315" t="s">
        <v>2677</v>
      </c>
      <c r="X315" t="s">
        <v>590</v>
      </c>
      <c r="Y315" t="s">
        <v>128</v>
      </c>
      <c r="Z315" t="s">
        <v>117</v>
      </c>
      <c r="AA315" t="s">
        <v>152</v>
      </c>
      <c r="AB315" t="s">
        <v>119</v>
      </c>
      <c r="AC315" t="s">
        <v>120</v>
      </c>
      <c r="AD315" t="s">
        <v>114</v>
      </c>
      <c r="AE315" t="s">
        <v>121</v>
      </c>
      <c r="AG315" t="s">
        <v>122</v>
      </c>
    </row>
    <row r="316" spans="1:33" x14ac:dyDescent="0.25">
      <c r="A316">
        <v>1538181870</v>
      </c>
      <c r="B316">
        <v>865696</v>
      </c>
      <c r="C316" t="s">
        <v>2900</v>
      </c>
      <c r="D316" t="s">
        <v>2901</v>
      </c>
      <c r="E316" t="s">
        <v>2902</v>
      </c>
      <c r="L316" t="s">
        <v>126</v>
      </c>
      <c r="M316" t="s">
        <v>114</v>
      </c>
      <c r="R316" t="s">
        <v>2903</v>
      </c>
      <c r="W316" t="s">
        <v>2902</v>
      </c>
      <c r="X316" t="s">
        <v>1845</v>
      </c>
      <c r="Y316" t="s">
        <v>1846</v>
      </c>
      <c r="Z316" t="s">
        <v>117</v>
      </c>
      <c r="AA316" t="s">
        <v>1847</v>
      </c>
      <c r="AB316" t="s">
        <v>119</v>
      </c>
      <c r="AC316" t="s">
        <v>120</v>
      </c>
      <c r="AD316" t="s">
        <v>114</v>
      </c>
      <c r="AE316" t="s">
        <v>121</v>
      </c>
      <c r="AG316" t="s">
        <v>122</v>
      </c>
    </row>
    <row r="317" spans="1:33" x14ac:dyDescent="0.25">
      <c r="A317">
        <v>1437493632</v>
      </c>
      <c r="C317" t="s">
        <v>3868</v>
      </c>
      <c r="K317" t="s">
        <v>3812</v>
      </c>
      <c r="L317" t="s">
        <v>133</v>
      </c>
      <c r="M317" t="s">
        <v>114</v>
      </c>
      <c r="R317" t="s">
        <v>3868</v>
      </c>
      <c r="S317" t="s">
        <v>3869</v>
      </c>
      <c r="T317" t="s">
        <v>128</v>
      </c>
      <c r="U317" t="s">
        <v>117</v>
      </c>
      <c r="V317">
        <v>103012417</v>
      </c>
      <c r="AC317" t="s">
        <v>120</v>
      </c>
      <c r="AD317" t="s">
        <v>114</v>
      </c>
      <c r="AE317" t="s">
        <v>533</v>
      </c>
      <c r="AG317" t="s">
        <v>122</v>
      </c>
    </row>
    <row r="318" spans="1:33" x14ac:dyDescent="0.25">
      <c r="A318">
        <v>1831394790</v>
      </c>
      <c r="B318">
        <v>3219927</v>
      </c>
      <c r="C318" t="s">
        <v>1711</v>
      </c>
      <c r="D318" t="s">
        <v>1712</v>
      </c>
      <c r="E318" t="s">
        <v>1713</v>
      </c>
      <c r="L318" t="s">
        <v>126</v>
      </c>
      <c r="M318" t="s">
        <v>114</v>
      </c>
      <c r="R318" t="s">
        <v>1711</v>
      </c>
      <c r="W318" t="s">
        <v>1713</v>
      </c>
      <c r="X318" t="s">
        <v>590</v>
      </c>
      <c r="Y318" t="s">
        <v>128</v>
      </c>
      <c r="Z318" t="s">
        <v>117</v>
      </c>
      <c r="AA318" t="s">
        <v>152</v>
      </c>
      <c r="AB318" t="s">
        <v>119</v>
      </c>
      <c r="AC318" t="s">
        <v>120</v>
      </c>
      <c r="AD318" t="s">
        <v>114</v>
      </c>
      <c r="AE318" t="s">
        <v>121</v>
      </c>
      <c r="AG318" t="s">
        <v>122</v>
      </c>
    </row>
    <row r="319" spans="1:33" x14ac:dyDescent="0.25">
      <c r="A319">
        <v>1891770871</v>
      </c>
      <c r="B319">
        <v>1436891</v>
      </c>
      <c r="C319" t="s">
        <v>1822</v>
      </c>
      <c r="D319" t="s">
        <v>1823</v>
      </c>
      <c r="E319" t="s">
        <v>1824</v>
      </c>
      <c r="L319" t="s">
        <v>296</v>
      </c>
      <c r="M319" t="s">
        <v>114</v>
      </c>
      <c r="R319" t="s">
        <v>1822</v>
      </c>
      <c r="W319" t="s">
        <v>1824</v>
      </c>
      <c r="X319" t="s">
        <v>1825</v>
      </c>
      <c r="Y319" t="s">
        <v>128</v>
      </c>
      <c r="Z319" t="s">
        <v>117</v>
      </c>
      <c r="AA319" t="s">
        <v>335</v>
      </c>
      <c r="AB319" t="s">
        <v>119</v>
      </c>
      <c r="AC319" t="s">
        <v>120</v>
      </c>
      <c r="AD319" t="s">
        <v>114</v>
      </c>
      <c r="AE319" t="s">
        <v>121</v>
      </c>
      <c r="AG319" t="s">
        <v>122</v>
      </c>
    </row>
    <row r="320" spans="1:33" x14ac:dyDescent="0.25">
      <c r="A320">
        <v>1184795569</v>
      </c>
      <c r="B320">
        <v>2397280</v>
      </c>
      <c r="C320" t="s">
        <v>1368</v>
      </c>
      <c r="D320" t="s">
        <v>1369</v>
      </c>
      <c r="E320" t="s">
        <v>1370</v>
      </c>
      <c r="L320" t="s">
        <v>133</v>
      </c>
      <c r="M320" t="s">
        <v>114</v>
      </c>
      <c r="R320" t="s">
        <v>1368</v>
      </c>
      <c r="W320" t="s">
        <v>1370</v>
      </c>
      <c r="X320" t="s">
        <v>1371</v>
      </c>
      <c r="Y320" t="s">
        <v>267</v>
      </c>
      <c r="Z320" t="s">
        <v>117</v>
      </c>
      <c r="AA320" t="s">
        <v>1372</v>
      </c>
      <c r="AB320" t="s">
        <v>119</v>
      </c>
      <c r="AC320" t="s">
        <v>120</v>
      </c>
      <c r="AD320" t="s">
        <v>114</v>
      </c>
      <c r="AE320" t="s">
        <v>121</v>
      </c>
      <c r="AG320" t="s">
        <v>122</v>
      </c>
    </row>
    <row r="321" spans="1:33" x14ac:dyDescent="0.25">
      <c r="A321">
        <v>1245491729</v>
      </c>
      <c r="B321">
        <v>3337859</v>
      </c>
      <c r="C321" t="s">
        <v>845</v>
      </c>
      <c r="D321" t="s">
        <v>846</v>
      </c>
      <c r="E321" t="s">
        <v>847</v>
      </c>
      <c r="L321" t="s">
        <v>126</v>
      </c>
      <c r="M321" t="s">
        <v>114</v>
      </c>
      <c r="R321" t="s">
        <v>845</v>
      </c>
      <c r="W321" t="s">
        <v>848</v>
      </c>
      <c r="X321" t="s">
        <v>590</v>
      </c>
      <c r="Y321" t="s">
        <v>128</v>
      </c>
      <c r="Z321" t="s">
        <v>117</v>
      </c>
      <c r="AA321" t="s">
        <v>152</v>
      </c>
      <c r="AB321" t="s">
        <v>119</v>
      </c>
      <c r="AC321" t="s">
        <v>120</v>
      </c>
      <c r="AD321" t="s">
        <v>114</v>
      </c>
      <c r="AE321" t="s">
        <v>121</v>
      </c>
      <c r="AG321" t="s">
        <v>122</v>
      </c>
    </row>
    <row r="322" spans="1:33" x14ac:dyDescent="0.25">
      <c r="A322">
        <v>1932121969</v>
      </c>
      <c r="B322">
        <v>696433</v>
      </c>
      <c r="C322" t="s">
        <v>601</v>
      </c>
      <c r="D322" t="s">
        <v>602</v>
      </c>
      <c r="E322" t="s">
        <v>603</v>
      </c>
      <c r="L322" t="s">
        <v>126</v>
      </c>
      <c r="M322" t="s">
        <v>114</v>
      </c>
      <c r="R322" t="s">
        <v>601</v>
      </c>
      <c r="W322" t="s">
        <v>603</v>
      </c>
      <c r="X322" t="s">
        <v>604</v>
      </c>
      <c r="Y322" t="s">
        <v>128</v>
      </c>
      <c r="Z322" t="s">
        <v>117</v>
      </c>
      <c r="AA322" t="s">
        <v>605</v>
      </c>
      <c r="AB322" t="s">
        <v>119</v>
      </c>
      <c r="AC322" t="s">
        <v>120</v>
      </c>
      <c r="AD322" t="s">
        <v>114</v>
      </c>
      <c r="AE322" t="s">
        <v>121</v>
      </c>
      <c r="AG322" t="s">
        <v>122</v>
      </c>
    </row>
    <row r="323" spans="1:33" x14ac:dyDescent="0.25">
      <c r="A323">
        <v>1689655920</v>
      </c>
      <c r="B323">
        <v>1837865</v>
      </c>
      <c r="C323" t="s">
        <v>183</v>
      </c>
      <c r="D323" t="s">
        <v>184</v>
      </c>
      <c r="E323" t="s">
        <v>185</v>
      </c>
      <c r="L323" t="s">
        <v>126</v>
      </c>
      <c r="M323" t="s">
        <v>114</v>
      </c>
      <c r="R323" t="s">
        <v>186</v>
      </c>
      <c r="W323" t="s">
        <v>187</v>
      </c>
      <c r="Y323" t="s">
        <v>128</v>
      </c>
      <c r="Z323" t="s">
        <v>117</v>
      </c>
      <c r="AA323" t="s">
        <v>188</v>
      </c>
      <c r="AB323" t="s">
        <v>119</v>
      </c>
      <c r="AC323" t="s">
        <v>120</v>
      </c>
      <c r="AD323" t="s">
        <v>114</v>
      </c>
      <c r="AE323" t="s">
        <v>121</v>
      </c>
      <c r="AG323" t="s">
        <v>122</v>
      </c>
    </row>
    <row r="324" spans="1:33" x14ac:dyDescent="0.25">
      <c r="A324">
        <v>1396090411</v>
      </c>
      <c r="B324">
        <v>4100092</v>
      </c>
      <c r="C324" t="s">
        <v>3672</v>
      </c>
      <c r="D324" t="s">
        <v>3673</v>
      </c>
      <c r="E324" t="s">
        <v>3674</v>
      </c>
      <c r="L324" t="s">
        <v>296</v>
      </c>
      <c r="M324" t="s">
        <v>114</v>
      </c>
      <c r="R324" t="s">
        <v>3672</v>
      </c>
      <c r="W324" t="s">
        <v>3674</v>
      </c>
      <c r="X324" t="s">
        <v>261</v>
      </c>
      <c r="Y324" t="s">
        <v>128</v>
      </c>
      <c r="Z324" t="s">
        <v>117</v>
      </c>
      <c r="AA324" t="s">
        <v>262</v>
      </c>
      <c r="AB324" t="s">
        <v>119</v>
      </c>
      <c r="AC324" t="s">
        <v>120</v>
      </c>
      <c r="AD324" t="s">
        <v>114</v>
      </c>
      <c r="AE324" t="s">
        <v>121</v>
      </c>
      <c r="AG324" t="s">
        <v>122</v>
      </c>
    </row>
    <row r="325" spans="1:33" x14ac:dyDescent="0.25">
      <c r="A325">
        <v>1558300061</v>
      </c>
      <c r="B325">
        <v>1760365</v>
      </c>
      <c r="C325" t="s">
        <v>3613</v>
      </c>
      <c r="D325" t="s">
        <v>3614</v>
      </c>
      <c r="E325" t="s">
        <v>3615</v>
      </c>
      <c r="L325" t="s">
        <v>126</v>
      </c>
      <c r="M325" t="s">
        <v>114</v>
      </c>
      <c r="R325" t="s">
        <v>3613</v>
      </c>
      <c r="W325" t="s">
        <v>3615</v>
      </c>
      <c r="X325" t="s">
        <v>3616</v>
      </c>
      <c r="Y325" t="s">
        <v>140</v>
      </c>
      <c r="Z325" t="s">
        <v>117</v>
      </c>
      <c r="AA325" t="s">
        <v>3617</v>
      </c>
      <c r="AB325" t="s">
        <v>119</v>
      </c>
      <c r="AC325" t="s">
        <v>120</v>
      </c>
      <c r="AD325" t="s">
        <v>114</v>
      </c>
      <c r="AE325" t="s">
        <v>121</v>
      </c>
      <c r="AG325" t="s">
        <v>122</v>
      </c>
    </row>
    <row r="326" spans="1:33" x14ac:dyDescent="0.25">
      <c r="A326">
        <v>1871689703</v>
      </c>
      <c r="B326">
        <v>2827269</v>
      </c>
      <c r="C326" t="s">
        <v>2991</v>
      </c>
      <c r="D326" t="s">
        <v>2992</v>
      </c>
      <c r="E326" t="s">
        <v>2993</v>
      </c>
      <c r="L326" t="s">
        <v>126</v>
      </c>
      <c r="M326" t="s">
        <v>114</v>
      </c>
      <c r="R326" t="s">
        <v>2991</v>
      </c>
      <c r="W326" t="s">
        <v>2993</v>
      </c>
      <c r="X326" t="s">
        <v>590</v>
      </c>
      <c r="Y326" t="s">
        <v>128</v>
      </c>
      <c r="Z326" t="s">
        <v>117</v>
      </c>
      <c r="AA326" t="s">
        <v>152</v>
      </c>
      <c r="AB326" t="s">
        <v>119</v>
      </c>
      <c r="AC326" t="s">
        <v>120</v>
      </c>
      <c r="AD326" t="s">
        <v>114</v>
      </c>
      <c r="AE326" t="s">
        <v>121</v>
      </c>
      <c r="AG326" t="s">
        <v>122</v>
      </c>
    </row>
    <row r="327" spans="1:33" x14ac:dyDescent="0.25">
      <c r="A327">
        <v>1336386101</v>
      </c>
      <c r="B327">
        <v>3162998</v>
      </c>
      <c r="C327" t="s">
        <v>2244</v>
      </c>
      <c r="D327" t="s">
        <v>2245</v>
      </c>
      <c r="E327" t="s">
        <v>2244</v>
      </c>
      <c r="L327" t="s">
        <v>133</v>
      </c>
      <c r="M327" t="s">
        <v>114</v>
      </c>
      <c r="R327" t="s">
        <v>2244</v>
      </c>
      <c r="W327" t="s">
        <v>2244</v>
      </c>
      <c r="X327" t="s">
        <v>590</v>
      </c>
      <c r="Y327" t="s">
        <v>128</v>
      </c>
      <c r="Z327" t="s">
        <v>117</v>
      </c>
      <c r="AA327" t="s">
        <v>152</v>
      </c>
      <c r="AB327" t="s">
        <v>119</v>
      </c>
      <c r="AC327" t="s">
        <v>120</v>
      </c>
      <c r="AD327" t="s">
        <v>114</v>
      </c>
      <c r="AE327" t="s">
        <v>121</v>
      </c>
      <c r="AG327" t="s">
        <v>122</v>
      </c>
    </row>
    <row r="328" spans="1:33" x14ac:dyDescent="0.25">
      <c r="A328">
        <v>1700867413</v>
      </c>
      <c r="B328">
        <v>2585064</v>
      </c>
      <c r="C328" t="s">
        <v>3163</v>
      </c>
      <c r="D328" t="s">
        <v>3164</v>
      </c>
      <c r="E328" t="s">
        <v>3165</v>
      </c>
      <c r="G328" t="s">
        <v>192</v>
      </c>
      <c r="H328" t="s">
        <v>193</v>
      </c>
      <c r="J328" t="s">
        <v>194</v>
      </c>
      <c r="L328" t="s">
        <v>126</v>
      </c>
      <c r="M328" t="s">
        <v>114</v>
      </c>
      <c r="R328" t="s">
        <v>3166</v>
      </c>
      <c r="W328" t="s">
        <v>3167</v>
      </c>
      <c r="X328" t="s">
        <v>3168</v>
      </c>
      <c r="Y328" t="s">
        <v>128</v>
      </c>
      <c r="Z328" t="s">
        <v>117</v>
      </c>
      <c r="AA328" t="s">
        <v>196</v>
      </c>
      <c r="AB328" t="s">
        <v>119</v>
      </c>
      <c r="AC328" t="s">
        <v>120</v>
      </c>
      <c r="AD328" t="s">
        <v>114</v>
      </c>
      <c r="AE328" t="s">
        <v>121</v>
      </c>
      <c r="AG328" t="s">
        <v>122</v>
      </c>
    </row>
    <row r="329" spans="1:33" x14ac:dyDescent="0.25">
      <c r="A329">
        <v>1659341733</v>
      </c>
      <c r="B329">
        <v>2104158</v>
      </c>
      <c r="C329" t="s">
        <v>1061</v>
      </c>
      <c r="D329" t="s">
        <v>1062</v>
      </c>
      <c r="E329" t="s">
        <v>1063</v>
      </c>
      <c r="H329" t="s">
        <v>483</v>
      </c>
      <c r="L329" t="s">
        <v>247</v>
      </c>
      <c r="M329" t="s">
        <v>114</v>
      </c>
      <c r="R329" t="s">
        <v>1064</v>
      </c>
      <c r="W329" t="s">
        <v>1063</v>
      </c>
      <c r="X329" t="s">
        <v>865</v>
      </c>
      <c r="Y329" t="s">
        <v>128</v>
      </c>
      <c r="Z329" t="s">
        <v>117</v>
      </c>
      <c r="AA329" t="s">
        <v>129</v>
      </c>
      <c r="AB329" t="s">
        <v>119</v>
      </c>
      <c r="AC329" t="s">
        <v>120</v>
      </c>
      <c r="AD329" t="s">
        <v>114</v>
      </c>
      <c r="AE329" t="s">
        <v>121</v>
      </c>
      <c r="AG329" t="s">
        <v>122</v>
      </c>
    </row>
    <row r="330" spans="1:33" x14ac:dyDescent="0.25">
      <c r="A330">
        <v>1407070071</v>
      </c>
      <c r="C330" t="s">
        <v>1680</v>
      </c>
      <c r="K330" t="s">
        <v>436</v>
      </c>
      <c r="L330" t="s">
        <v>133</v>
      </c>
      <c r="M330" t="s">
        <v>114</v>
      </c>
      <c r="R330" t="s">
        <v>1681</v>
      </c>
      <c r="S330" t="s">
        <v>1615</v>
      </c>
      <c r="T330" t="s">
        <v>128</v>
      </c>
      <c r="U330" t="s">
        <v>117</v>
      </c>
      <c r="V330">
        <v>103012028</v>
      </c>
      <c r="AC330" t="s">
        <v>120</v>
      </c>
      <c r="AD330" t="s">
        <v>114</v>
      </c>
      <c r="AE330" t="s">
        <v>533</v>
      </c>
      <c r="AG330" t="s">
        <v>122</v>
      </c>
    </row>
    <row r="331" spans="1:33" x14ac:dyDescent="0.25">
      <c r="A331">
        <v>1962492546</v>
      </c>
      <c r="B331">
        <v>2597262</v>
      </c>
      <c r="C331" t="s">
        <v>1198</v>
      </c>
      <c r="D331" t="s">
        <v>1199</v>
      </c>
      <c r="E331" t="s">
        <v>1198</v>
      </c>
      <c r="L331" t="s">
        <v>530</v>
      </c>
      <c r="M331" t="s">
        <v>114</v>
      </c>
      <c r="R331" t="s">
        <v>1198</v>
      </c>
      <c r="W331" t="s">
        <v>1198</v>
      </c>
      <c r="X331" t="s">
        <v>590</v>
      </c>
      <c r="Y331" t="s">
        <v>128</v>
      </c>
      <c r="Z331" t="s">
        <v>117</v>
      </c>
      <c r="AA331" t="s">
        <v>152</v>
      </c>
      <c r="AB331" t="s">
        <v>1200</v>
      </c>
      <c r="AC331" t="s">
        <v>120</v>
      </c>
      <c r="AD331" t="s">
        <v>114</v>
      </c>
      <c r="AE331" t="s">
        <v>121</v>
      </c>
      <c r="AG331" t="s">
        <v>122</v>
      </c>
    </row>
    <row r="332" spans="1:33" x14ac:dyDescent="0.25">
      <c r="A332">
        <v>1174510648</v>
      </c>
      <c r="B332">
        <v>312336</v>
      </c>
      <c r="C332" t="s">
        <v>3296</v>
      </c>
      <c r="D332" t="s">
        <v>3297</v>
      </c>
      <c r="E332" t="s">
        <v>3298</v>
      </c>
      <c r="G332" t="s">
        <v>3299</v>
      </c>
      <c r="H332" t="s">
        <v>3300</v>
      </c>
      <c r="I332">
        <v>100</v>
      </c>
      <c r="J332" t="s">
        <v>3301</v>
      </c>
      <c r="L332" t="s">
        <v>986</v>
      </c>
      <c r="M332" t="s">
        <v>237</v>
      </c>
      <c r="R332" t="s">
        <v>3302</v>
      </c>
      <c r="W332" t="s">
        <v>3298</v>
      </c>
      <c r="X332" t="s">
        <v>3303</v>
      </c>
      <c r="Y332" t="s">
        <v>128</v>
      </c>
      <c r="Z332" t="s">
        <v>117</v>
      </c>
      <c r="AA332" t="s">
        <v>3304</v>
      </c>
      <c r="AB332" t="s">
        <v>426</v>
      </c>
      <c r="AC332" t="s">
        <v>120</v>
      </c>
      <c r="AD332" t="s">
        <v>114</v>
      </c>
      <c r="AE332" t="s">
        <v>121</v>
      </c>
      <c r="AG332" t="s">
        <v>122</v>
      </c>
    </row>
    <row r="333" spans="1:33" x14ac:dyDescent="0.25">
      <c r="A333">
        <v>1306172689</v>
      </c>
      <c r="B333">
        <v>3420197</v>
      </c>
      <c r="C333" t="s">
        <v>4012</v>
      </c>
      <c r="D333" t="s">
        <v>4013</v>
      </c>
      <c r="E333" t="s">
        <v>4014</v>
      </c>
      <c r="L333" t="s">
        <v>113</v>
      </c>
      <c r="M333" t="s">
        <v>114</v>
      </c>
      <c r="R333" t="s">
        <v>4012</v>
      </c>
      <c r="W333" t="s">
        <v>4015</v>
      </c>
      <c r="X333" t="s">
        <v>134</v>
      </c>
      <c r="Y333" t="s">
        <v>128</v>
      </c>
      <c r="Z333" t="s">
        <v>117</v>
      </c>
      <c r="AA333" t="s">
        <v>135</v>
      </c>
      <c r="AB333" t="s">
        <v>119</v>
      </c>
      <c r="AC333" t="s">
        <v>120</v>
      </c>
      <c r="AD333" t="s">
        <v>114</v>
      </c>
      <c r="AE333" t="s">
        <v>121</v>
      </c>
      <c r="AG333" t="s">
        <v>122</v>
      </c>
    </row>
    <row r="334" spans="1:33" x14ac:dyDescent="0.25">
      <c r="A334">
        <v>1891167920</v>
      </c>
      <c r="C334" t="s">
        <v>4095</v>
      </c>
      <c r="K334" t="s">
        <v>1496</v>
      </c>
      <c r="L334" t="s">
        <v>530</v>
      </c>
      <c r="M334" t="s">
        <v>114</v>
      </c>
      <c r="R334" t="s">
        <v>4095</v>
      </c>
      <c r="S334" t="s">
        <v>4096</v>
      </c>
      <c r="T334" t="s">
        <v>128</v>
      </c>
      <c r="U334" t="s">
        <v>117</v>
      </c>
      <c r="V334">
        <v>103012563</v>
      </c>
      <c r="AC334" t="s">
        <v>120</v>
      </c>
      <c r="AD334" t="s">
        <v>114</v>
      </c>
      <c r="AE334" t="s">
        <v>533</v>
      </c>
      <c r="AG334" t="s">
        <v>122</v>
      </c>
    </row>
    <row r="335" spans="1:33" x14ac:dyDescent="0.25">
      <c r="A335">
        <v>1497968069</v>
      </c>
      <c r="C335" t="s">
        <v>1682</v>
      </c>
      <c r="K335" t="s">
        <v>436</v>
      </c>
      <c r="L335" t="s">
        <v>133</v>
      </c>
      <c r="M335" t="s">
        <v>114</v>
      </c>
      <c r="R335" t="s">
        <v>1683</v>
      </c>
      <c r="S335" t="s">
        <v>1684</v>
      </c>
      <c r="T335" t="s">
        <v>128</v>
      </c>
      <c r="U335" t="s">
        <v>117</v>
      </c>
      <c r="V335">
        <v>103144281</v>
      </c>
      <c r="AC335" t="s">
        <v>120</v>
      </c>
      <c r="AD335" t="s">
        <v>114</v>
      </c>
      <c r="AE335" t="s">
        <v>533</v>
      </c>
      <c r="AG335" t="s">
        <v>122</v>
      </c>
    </row>
    <row r="336" spans="1:33" x14ac:dyDescent="0.25">
      <c r="A336">
        <v>1225028319</v>
      </c>
      <c r="B336">
        <v>2201054</v>
      </c>
      <c r="C336" t="s">
        <v>2669</v>
      </c>
      <c r="D336" t="s">
        <v>2670</v>
      </c>
      <c r="E336" t="s">
        <v>2671</v>
      </c>
      <c r="L336" t="s">
        <v>200</v>
      </c>
      <c r="M336" t="s">
        <v>114</v>
      </c>
      <c r="R336" t="s">
        <v>2669</v>
      </c>
      <c r="W336" t="s">
        <v>2671</v>
      </c>
      <c r="X336" t="s">
        <v>590</v>
      </c>
      <c r="Y336" t="s">
        <v>128</v>
      </c>
      <c r="Z336" t="s">
        <v>117</v>
      </c>
      <c r="AA336" t="s">
        <v>152</v>
      </c>
      <c r="AB336" t="s">
        <v>119</v>
      </c>
      <c r="AC336" t="s">
        <v>120</v>
      </c>
      <c r="AD336" t="s">
        <v>114</v>
      </c>
      <c r="AE336" t="s">
        <v>121</v>
      </c>
      <c r="AG336" t="s">
        <v>122</v>
      </c>
    </row>
    <row r="337" spans="1:33" x14ac:dyDescent="0.25">
      <c r="A337">
        <v>1265560072</v>
      </c>
      <c r="B337">
        <v>199808</v>
      </c>
      <c r="C337" t="s">
        <v>2306</v>
      </c>
      <c r="D337" t="s">
        <v>2307</v>
      </c>
      <c r="E337" t="s">
        <v>2308</v>
      </c>
      <c r="L337" t="s">
        <v>113</v>
      </c>
      <c r="M337" t="s">
        <v>237</v>
      </c>
      <c r="R337" t="s">
        <v>2306</v>
      </c>
      <c r="W337" t="s">
        <v>2309</v>
      </c>
      <c r="X337" t="s">
        <v>2310</v>
      </c>
      <c r="Y337" t="s">
        <v>116</v>
      </c>
      <c r="Z337" t="s">
        <v>117</v>
      </c>
      <c r="AA337" t="s">
        <v>2311</v>
      </c>
      <c r="AB337" t="s">
        <v>119</v>
      </c>
      <c r="AC337" t="s">
        <v>120</v>
      </c>
      <c r="AD337" t="s">
        <v>114</v>
      </c>
      <c r="AE337" t="s">
        <v>121</v>
      </c>
      <c r="AG337" t="s">
        <v>122</v>
      </c>
    </row>
    <row r="338" spans="1:33" x14ac:dyDescent="0.25">
      <c r="A338">
        <v>1215106539</v>
      </c>
      <c r="B338">
        <v>3116938</v>
      </c>
      <c r="C338" t="s">
        <v>1486</v>
      </c>
      <c r="D338" t="s">
        <v>1487</v>
      </c>
      <c r="E338" t="s">
        <v>1486</v>
      </c>
      <c r="L338" t="s">
        <v>126</v>
      </c>
      <c r="M338" t="s">
        <v>114</v>
      </c>
      <c r="R338" t="s">
        <v>1486</v>
      </c>
      <c r="W338" t="s">
        <v>1486</v>
      </c>
      <c r="X338" t="s">
        <v>590</v>
      </c>
      <c r="Y338" t="s">
        <v>128</v>
      </c>
      <c r="Z338" t="s">
        <v>117</v>
      </c>
      <c r="AA338" t="s">
        <v>152</v>
      </c>
      <c r="AB338" t="s">
        <v>119</v>
      </c>
      <c r="AC338" t="s">
        <v>120</v>
      </c>
      <c r="AD338" t="s">
        <v>114</v>
      </c>
      <c r="AE338" t="s">
        <v>121</v>
      </c>
      <c r="AG338" t="s">
        <v>122</v>
      </c>
    </row>
    <row r="339" spans="1:33" x14ac:dyDescent="0.25">
      <c r="B339">
        <v>2852977</v>
      </c>
      <c r="C339" t="s">
        <v>776</v>
      </c>
      <c r="D339" t="s">
        <v>777</v>
      </c>
      <c r="E339" t="s">
        <v>778</v>
      </c>
      <c r="F339">
        <v>134131863</v>
      </c>
      <c r="G339" t="s">
        <v>779</v>
      </c>
      <c r="H339" t="s">
        <v>780</v>
      </c>
      <c r="J339" t="s">
        <v>781</v>
      </c>
      <c r="L339" t="s">
        <v>73</v>
      </c>
      <c r="M339" t="s">
        <v>114</v>
      </c>
      <c r="W339" t="s">
        <v>778</v>
      </c>
      <c r="X339" t="s">
        <v>286</v>
      </c>
      <c r="Y339" t="s">
        <v>128</v>
      </c>
      <c r="Z339" t="s">
        <v>117</v>
      </c>
      <c r="AA339" t="s">
        <v>287</v>
      </c>
      <c r="AB339" t="s">
        <v>395</v>
      </c>
      <c r="AC339" t="s">
        <v>120</v>
      </c>
      <c r="AD339" t="s">
        <v>114</v>
      </c>
      <c r="AE339" t="s">
        <v>121</v>
      </c>
      <c r="AG339" t="s">
        <v>122</v>
      </c>
    </row>
    <row r="340" spans="1:33" x14ac:dyDescent="0.25">
      <c r="A340">
        <v>1497730188</v>
      </c>
      <c r="B340">
        <v>2155379</v>
      </c>
      <c r="C340" t="s">
        <v>2672</v>
      </c>
      <c r="D340" t="s">
        <v>2673</v>
      </c>
      <c r="E340" t="s">
        <v>2674</v>
      </c>
      <c r="L340" t="s">
        <v>126</v>
      </c>
      <c r="M340" t="s">
        <v>114</v>
      </c>
      <c r="R340" t="s">
        <v>2672</v>
      </c>
      <c r="W340" t="s">
        <v>2674</v>
      </c>
      <c r="X340" t="s">
        <v>590</v>
      </c>
      <c r="Y340" t="s">
        <v>128</v>
      </c>
      <c r="Z340" t="s">
        <v>117</v>
      </c>
      <c r="AA340" t="s">
        <v>152</v>
      </c>
      <c r="AB340" t="s">
        <v>119</v>
      </c>
      <c r="AC340" t="s">
        <v>120</v>
      </c>
      <c r="AD340" t="s">
        <v>114</v>
      </c>
      <c r="AE340" t="s">
        <v>121</v>
      </c>
      <c r="AG340" t="s">
        <v>122</v>
      </c>
    </row>
    <row r="341" spans="1:33" x14ac:dyDescent="0.25">
      <c r="A341">
        <v>1366464117</v>
      </c>
      <c r="C341" t="s">
        <v>4190</v>
      </c>
      <c r="K341" t="s">
        <v>3812</v>
      </c>
      <c r="L341" t="s">
        <v>133</v>
      </c>
      <c r="M341" t="s">
        <v>114</v>
      </c>
      <c r="R341" t="s">
        <v>4190</v>
      </c>
      <c r="S341" t="s">
        <v>4191</v>
      </c>
      <c r="T341" t="s">
        <v>128</v>
      </c>
      <c r="U341" t="s">
        <v>117</v>
      </c>
      <c r="V341">
        <v>10301</v>
      </c>
      <c r="AC341" t="s">
        <v>120</v>
      </c>
      <c r="AD341" t="s">
        <v>114</v>
      </c>
      <c r="AE341" t="s">
        <v>533</v>
      </c>
      <c r="AG341" t="s">
        <v>122</v>
      </c>
    </row>
    <row r="342" spans="1:33" x14ac:dyDescent="0.25">
      <c r="A342">
        <v>1285965756</v>
      </c>
      <c r="B342">
        <v>3682666</v>
      </c>
      <c r="C342" t="s">
        <v>4079</v>
      </c>
      <c r="D342" t="s">
        <v>4080</v>
      </c>
      <c r="E342" t="s">
        <v>4081</v>
      </c>
      <c r="L342" t="s">
        <v>530</v>
      </c>
      <c r="M342" t="s">
        <v>114</v>
      </c>
      <c r="R342" t="s">
        <v>4079</v>
      </c>
      <c r="W342" t="s">
        <v>4081</v>
      </c>
      <c r="X342" t="s">
        <v>4082</v>
      </c>
      <c r="Y342" t="s">
        <v>128</v>
      </c>
      <c r="Z342" t="s">
        <v>117</v>
      </c>
      <c r="AA342" t="s">
        <v>4083</v>
      </c>
      <c r="AB342" t="s">
        <v>1621</v>
      </c>
      <c r="AC342" t="s">
        <v>120</v>
      </c>
      <c r="AD342" t="s">
        <v>114</v>
      </c>
      <c r="AE342" t="s">
        <v>121</v>
      </c>
      <c r="AG342" t="s">
        <v>122</v>
      </c>
    </row>
    <row r="343" spans="1:33" x14ac:dyDescent="0.25">
      <c r="A343">
        <v>1558369876</v>
      </c>
      <c r="B343">
        <v>588692</v>
      </c>
      <c r="C343" t="s">
        <v>1826</v>
      </c>
      <c r="D343" t="s">
        <v>1827</v>
      </c>
      <c r="E343" t="s">
        <v>1828</v>
      </c>
      <c r="L343" t="s">
        <v>126</v>
      </c>
      <c r="M343" t="s">
        <v>114</v>
      </c>
      <c r="R343" t="s">
        <v>1826</v>
      </c>
      <c r="W343" t="s">
        <v>1829</v>
      </c>
      <c r="X343" t="s">
        <v>1830</v>
      </c>
      <c r="Y343" t="s">
        <v>128</v>
      </c>
      <c r="Z343" t="s">
        <v>117</v>
      </c>
      <c r="AA343" t="s">
        <v>1831</v>
      </c>
      <c r="AB343" t="s">
        <v>119</v>
      </c>
      <c r="AC343" t="s">
        <v>120</v>
      </c>
      <c r="AD343" t="s">
        <v>114</v>
      </c>
      <c r="AE343" t="s">
        <v>121</v>
      </c>
      <c r="AG343" t="s">
        <v>122</v>
      </c>
    </row>
    <row r="344" spans="1:33" x14ac:dyDescent="0.25">
      <c r="A344">
        <v>1487636726</v>
      </c>
      <c r="B344">
        <v>2116214</v>
      </c>
      <c r="C344" t="s">
        <v>1571</v>
      </c>
      <c r="D344" t="s">
        <v>1572</v>
      </c>
      <c r="E344" t="s">
        <v>1573</v>
      </c>
      <c r="L344" t="s">
        <v>133</v>
      </c>
      <c r="M344" t="s">
        <v>114</v>
      </c>
      <c r="R344" t="s">
        <v>1571</v>
      </c>
      <c r="W344" t="s">
        <v>1573</v>
      </c>
      <c r="X344" t="s">
        <v>1574</v>
      </c>
      <c r="Y344" t="s">
        <v>1575</v>
      </c>
      <c r="Z344" t="s">
        <v>117</v>
      </c>
      <c r="AA344" t="s">
        <v>1576</v>
      </c>
      <c r="AB344" t="s">
        <v>119</v>
      </c>
      <c r="AC344" t="s">
        <v>120</v>
      </c>
      <c r="AD344" t="s">
        <v>114</v>
      </c>
      <c r="AE344" t="s">
        <v>121</v>
      </c>
      <c r="AG344" t="s">
        <v>122</v>
      </c>
    </row>
    <row r="345" spans="1:33" x14ac:dyDescent="0.25">
      <c r="A345">
        <v>1437271418</v>
      </c>
      <c r="B345">
        <v>3484860</v>
      </c>
      <c r="C345" t="s">
        <v>2148</v>
      </c>
      <c r="D345" t="s">
        <v>2149</v>
      </c>
      <c r="E345" t="s">
        <v>2148</v>
      </c>
      <c r="L345" t="s">
        <v>133</v>
      </c>
      <c r="M345" t="s">
        <v>114</v>
      </c>
      <c r="R345" t="s">
        <v>2148</v>
      </c>
      <c r="W345" t="s">
        <v>2148</v>
      </c>
      <c r="X345" t="s">
        <v>571</v>
      </c>
      <c r="Y345" t="s">
        <v>128</v>
      </c>
      <c r="Z345" t="s">
        <v>117</v>
      </c>
      <c r="AA345" t="s">
        <v>135</v>
      </c>
      <c r="AB345" t="s">
        <v>119</v>
      </c>
      <c r="AC345" t="s">
        <v>120</v>
      </c>
      <c r="AD345" t="s">
        <v>114</v>
      </c>
      <c r="AE345" t="s">
        <v>121</v>
      </c>
      <c r="AG345" t="s">
        <v>122</v>
      </c>
    </row>
    <row r="346" spans="1:33" x14ac:dyDescent="0.25">
      <c r="A346">
        <v>1285067850</v>
      </c>
      <c r="B346">
        <v>4154761</v>
      </c>
      <c r="C346" t="s">
        <v>3870</v>
      </c>
      <c r="D346" t="s">
        <v>3871</v>
      </c>
      <c r="E346" t="s">
        <v>3870</v>
      </c>
      <c r="L346" t="s">
        <v>133</v>
      </c>
      <c r="M346" t="s">
        <v>114</v>
      </c>
      <c r="R346" t="s">
        <v>3870</v>
      </c>
      <c r="W346" t="s">
        <v>3870</v>
      </c>
      <c r="X346" t="s">
        <v>3872</v>
      </c>
      <c r="Y346" t="s">
        <v>128</v>
      </c>
      <c r="Z346" t="s">
        <v>117</v>
      </c>
      <c r="AA346" t="s">
        <v>3873</v>
      </c>
      <c r="AB346" t="s">
        <v>1628</v>
      </c>
      <c r="AC346" t="s">
        <v>120</v>
      </c>
      <c r="AD346" t="s">
        <v>114</v>
      </c>
      <c r="AE346" t="s">
        <v>121</v>
      </c>
      <c r="AG346" t="s">
        <v>122</v>
      </c>
    </row>
    <row r="347" spans="1:33" x14ac:dyDescent="0.25">
      <c r="A347">
        <v>1619146586</v>
      </c>
      <c r="B347">
        <v>3706636</v>
      </c>
      <c r="C347" t="s">
        <v>1218</v>
      </c>
      <c r="D347" t="s">
        <v>1219</v>
      </c>
      <c r="E347" t="s">
        <v>1220</v>
      </c>
      <c r="L347" t="s">
        <v>126</v>
      </c>
      <c r="M347" t="s">
        <v>114</v>
      </c>
      <c r="R347" t="s">
        <v>1218</v>
      </c>
      <c r="W347" t="s">
        <v>1220</v>
      </c>
      <c r="X347" t="s">
        <v>1216</v>
      </c>
      <c r="Y347" t="s">
        <v>128</v>
      </c>
      <c r="Z347" t="s">
        <v>117</v>
      </c>
      <c r="AA347" t="s">
        <v>1217</v>
      </c>
      <c r="AB347" t="s">
        <v>119</v>
      </c>
      <c r="AC347" t="s">
        <v>120</v>
      </c>
      <c r="AD347" t="s">
        <v>114</v>
      </c>
      <c r="AE347" t="s">
        <v>121</v>
      </c>
      <c r="AG347" t="s">
        <v>122</v>
      </c>
    </row>
    <row r="348" spans="1:33" x14ac:dyDescent="0.25">
      <c r="A348">
        <v>1730314568</v>
      </c>
      <c r="B348">
        <v>3461570</v>
      </c>
      <c r="C348" t="s">
        <v>2659</v>
      </c>
      <c r="D348" t="s">
        <v>2660</v>
      </c>
      <c r="E348" t="s">
        <v>2661</v>
      </c>
      <c r="L348" t="s">
        <v>126</v>
      </c>
      <c r="M348" t="s">
        <v>114</v>
      </c>
      <c r="R348" t="s">
        <v>2659</v>
      </c>
      <c r="W348" t="s">
        <v>2661</v>
      </c>
      <c r="X348" t="s">
        <v>1405</v>
      </c>
      <c r="Y348" t="s">
        <v>128</v>
      </c>
      <c r="Z348" t="s">
        <v>117</v>
      </c>
      <c r="AA348" t="s">
        <v>1528</v>
      </c>
      <c r="AB348" t="s">
        <v>119</v>
      </c>
      <c r="AC348" t="s">
        <v>120</v>
      </c>
      <c r="AD348" t="s">
        <v>114</v>
      </c>
      <c r="AE348" t="s">
        <v>121</v>
      </c>
      <c r="AG348" t="s">
        <v>122</v>
      </c>
    </row>
    <row r="349" spans="1:33" x14ac:dyDescent="0.25">
      <c r="A349">
        <v>1396181442</v>
      </c>
      <c r="C349" t="s">
        <v>3874</v>
      </c>
      <c r="K349" t="s">
        <v>3812</v>
      </c>
      <c r="L349" t="s">
        <v>530</v>
      </c>
      <c r="M349" t="s">
        <v>114</v>
      </c>
      <c r="R349" t="s">
        <v>3874</v>
      </c>
      <c r="S349" t="s">
        <v>2021</v>
      </c>
      <c r="T349" t="s">
        <v>128</v>
      </c>
      <c r="U349" t="s">
        <v>117</v>
      </c>
      <c r="V349">
        <v>103145866</v>
      </c>
      <c r="AC349" t="s">
        <v>120</v>
      </c>
      <c r="AD349" t="s">
        <v>114</v>
      </c>
      <c r="AE349" t="s">
        <v>533</v>
      </c>
      <c r="AG349" t="s">
        <v>122</v>
      </c>
    </row>
    <row r="350" spans="1:33" x14ac:dyDescent="0.25">
      <c r="A350">
        <v>1588722417</v>
      </c>
      <c r="B350">
        <v>2840357</v>
      </c>
      <c r="C350" t="s">
        <v>3805</v>
      </c>
      <c r="D350" t="s">
        <v>3806</v>
      </c>
      <c r="E350" t="s">
        <v>3807</v>
      </c>
      <c r="L350" t="s">
        <v>113</v>
      </c>
      <c r="M350" t="s">
        <v>114</v>
      </c>
      <c r="R350" t="s">
        <v>3805</v>
      </c>
      <c r="W350" t="s">
        <v>3807</v>
      </c>
      <c r="X350" t="s">
        <v>362</v>
      </c>
      <c r="Y350" t="s">
        <v>128</v>
      </c>
      <c r="Z350" t="s">
        <v>117</v>
      </c>
      <c r="AA350" t="s">
        <v>363</v>
      </c>
      <c r="AB350" t="s">
        <v>119</v>
      </c>
      <c r="AC350" t="s">
        <v>120</v>
      </c>
      <c r="AD350" t="s">
        <v>114</v>
      </c>
      <c r="AE350" t="s">
        <v>121</v>
      </c>
      <c r="AG350" t="s">
        <v>122</v>
      </c>
    </row>
    <row r="351" spans="1:33" x14ac:dyDescent="0.25">
      <c r="A351">
        <v>1780088757</v>
      </c>
      <c r="C351" t="s">
        <v>3875</v>
      </c>
      <c r="K351" t="s">
        <v>3812</v>
      </c>
      <c r="L351" t="s">
        <v>530</v>
      </c>
      <c r="M351" t="s">
        <v>114</v>
      </c>
      <c r="R351" t="s">
        <v>3875</v>
      </c>
      <c r="S351" t="s">
        <v>3876</v>
      </c>
      <c r="T351" t="s">
        <v>128</v>
      </c>
      <c r="U351" t="s">
        <v>117</v>
      </c>
      <c r="V351">
        <v>103103160</v>
      </c>
      <c r="AC351" t="s">
        <v>120</v>
      </c>
      <c r="AD351" t="s">
        <v>114</v>
      </c>
      <c r="AE351" t="s">
        <v>533</v>
      </c>
      <c r="AG351" t="s">
        <v>122</v>
      </c>
    </row>
    <row r="352" spans="1:33" x14ac:dyDescent="0.25">
      <c r="A352">
        <v>1245423573</v>
      </c>
      <c r="B352">
        <v>2969708</v>
      </c>
      <c r="C352" t="s">
        <v>840</v>
      </c>
      <c r="D352" t="s">
        <v>841</v>
      </c>
      <c r="E352" t="s">
        <v>842</v>
      </c>
      <c r="L352" t="s">
        <v>126</v>
      </c>
      <c r="M352" t="s">
        <v>114</v>
      </c>
      <c r="R352" t="s">
        <v>840</v>
      </c>
      <c r="W352" t="s">
        <v>842</v>
      </c>
      <c r="X352" t="s">
        <v>843</v>
      </c>
      <c r="Y352" t="s">
        <v>140</v>
      </c>
      <c r="Z352" t="s">
        <v>117</v>
      </c>
      <c r="AA352" t="s">
        <v>844</v>
      </c>
      <c r="AB352" t="s">
        <v>119</v>
      </c>
      <c r="AC352" t="s">
        <v>120</v>
      </c>
      <c r="AD352" t="s">
        <v>114</v>
      </c>
      <c r="AE352" t="s">
        <v>121</v>
      </c>
      <c r="AG352" t="s">
        <v>122</v>
      </c>
    </row>
    <row r="353" spans="1:35" x14ac:dyDescent="0.25">
      <c r="A353">
        <v>1508009366</v>
      </c>
      <c r="B353">
        <v>3346623</v>
      </c>
      <c r="C353" t="s">
        <v>2681</v>
      </c>
      <c r="D353" t="s">
        <v>2682</v>
      </c>
      <c r="E353" t="s">
        <v>2683</v>
      </c>
      <c r="L353" t="s">
        <v>126</v>
      </c>
      <c r="M353" t="s">
        <v>114</v>
      </c>
      <c r="R353" t="s">
        <v>2681</v>
      </c>
      <c r="W353" t="s">
        <v>2683</v>
      </c>
      <c r="X353" t="s">
        <v>2684</v>
      </c>
      <c r="Y353" t="s">
        <v>128</v>
      </c>
      <c r="Z353" t="s">
        <v>117</v>
      </c>
      <c r="AA353" t="s">
        <v>135</v>
      </c>
      <c r="AB353" t="s">
        <v>119</v>
      </c>
      <c r="AC353" t="s">
        <v>120</v>
      </c>
      <c r="AD353" t="s">
        <v>114</v>
      </c>
      <c r="AE353" t="s">
        <v>121</v>
      </c>
      <c r="AG353" t="s">
        <v>122</v>
      </c>
    </row>
    <row r="354" spans="1:35" x14ac:dyDescent="0.25">
      <c r="A354">
        <v>1255442513</v>
      </c>
      <c r="B354">
        <v>1701431</v>
      </c>
      <c r="C354" t="s">
        <v>4363</v>
      </c>
      <c r="D354" t="s">
        <v>4364</v>
      </c>
      <c r="E354" t="s">
        <v>4365</v>
      </c>
      <c r="L354" t="s">
        <v>133</v>
      </c>
      <c r="M354" t="s">
        <v>237</v>
      </c>
      <c r="R354" t="s">
        <v>4366</v>
      </c>
      <c r="W354" t="s">
        <v>4366</v>
      </c>
      <c r="X354" t="s">
        <v>4367</v>
      </c>
      <c r="Y354" t="s">
        <v>140</v>
      </c>
      <c r="Z354" t="s">
        <v>117</v>
      </c>
      <c r="AA354" t="s">
        <v>4368</v>
      </c>
      <c r="AB354" t="s">
        <v>119</v>
      </c>
      <c r="AC354" t="s">
        <v>120</v>
      </c>
      <c r="AD354" t="s">
        <v>114</v>
      </c>
      <c r="AE354" t="s">
        <v>121</v>
      </c>
      <c r="AG354" t="s">
        <v>122</v>
      </c>
      <c r="AI354" t="s">
        <v>4203</v>
      </c>
    </row>
    <row r="355" spans="1:35" x14ac:dyDescent="0.25">
      <c r="A355">
        <v>1225211469</v>
      </c>
      <c r="B355">
        <v>3603087</v>
      </c>
      <c r="C355" t="s">
        <v>833</v>
      </c>
      <c r="D355" t="s">
        <v>834</v>
      </c>
      <c r="E355" t="s">
        <v>835</v>
      </c>
      <c r="L355" t="s">
        <v>133</v>
      </c>
      <c r="M355" t="s">
        <v>114</v>
      </c>
      <c r="R355" t="s">
        <v>833</v>
      </c>
      <c r="W355" t="s">
        <v>835</v>
      </c>
      <c r="X355" t="s">
        <v>836</v>
      </c>
      <c r="Y355" t="s">
        <v>128</v>
      </c>
      <c r="Z355" t="s">
        <v>117</v>
      </c>
      <c r="AA355" t="s">
        <v>837</v>
      </c>
      <c r="AB355" t="s">
        <v>119</v>
      </c>
      <c r="AC355" t="s">
        <v>120</v>
      </c>
      <c r="AD355" t="s">
        <v>114</v>
      </c>
      <c r="AE355" t="s">
        <v>121</v>
      </c>
      <c r="AG355" t="s">
        <v>122</v>
      </c>
    </row>
    <row r="356" spans="1:35" x14ac:dyDescent="0.25">
      <c r="A356">
        <v>1578633921</v>
      </c>
      <c r="B356">
        <v>1785955</v>
      </c>
      <c r="C356" t="s">
        <v>1471</v>
      </c>
      <c r="D356" t="s">
        <v>1472</v>
      </c>
      <c r="E356" t="s">
        <v>1473</v>
      </c>
      <c r="L356" t="s">
        <v>126</v>
      </c>
      <c r="M356" t="s">
        <v>114</v>
      </c>
      <c r="R356" t="s">
        <v>1471</v>
      </c>
      <c r="W356" t="s">
        <v>1473</v>
      </c>
      <c r="X356" t="s">
        <v>1474</v>
      </c>
      <c r="Y356" t="s">
        <v>1475</v>
      </c>
      <c r="Z356" t="s">
        <v>117</v>
      </c>
      <c r="AA356" t="s">
        <v>1476</v>
      </c>
      <c r="AB356" t="s">
        <v>119</v>
      </c>
      <c r="AC356" t="s">
        <v>120</v>
      </c>
      <c r="AD356" t="s">
        <v>114</v>
      </c>
      <c r="AE356" t="s">
        <v>121</v>
      </c>
      <c r="AG356" t="s">
        <v>122</v>
      </c>
    </row>
    <row r="357" spans="1:35" x14ac:dyDescent="0.25">
      <c r="A357">
        <v>1477791598</v>
      </c>
      <c r="B357">
        <v>3443634</v>
      </c>
      <c r="C357" t="s">
        <v>2578</v>
      </c>
      <c r="D357" t="s">
        <v>2579</v>
      </c>
      <c r="E357" t="s">
        <v>2578</v>
      </c>
      <c r="L357" t="s">
        <v>126</v>
      </c>
      <c r="M357" t="s">
        <v>114</v>
      </c>
      <c r="R357" t="s">
        <v>2578</v>
      </c>
      <c r="W357" t="s">
        <v>2578</v>
      </c>
      <c r="X357" t="s">
        <v>590</v>
      </c>
      <c r="Y357" t="s">
        <v>128</v>
      </c>
      <c r="Z357" t="s">
        <v>117</v>
      </c>
      <c r="AA357" t="s">
        <v>152</v>
      </c>
      <c r="AB357" t="s">
        <v>119</v>
      </c>
      <c r="AC357" t="s">
        <v>120</v>
      </c>
      <c r="AD357" t="s">
        <v>114</v>
      </c>
      <c r="AE357" t="s">
        <v>121</v>
      </c>
      <c r="AG357" t="s">
        <v>122</v>
      </c>
    </row>
    <row r="358" spans="1:35" x14ac:dyDescent="0.25">
      <c r="A358">
        <v>1588013080</v>
      </c>
      <c r="C358" t="s">
        <v>4069</v>
      </c>
      <c r="K358" t="s">
        <v>1496</v>
      </c>
      <c r="L358" t="s">
        <v>530</v>
      </c>
      <c r="M358" t="s">
        <v>114</v>
      </c>
      <c r="R358" t="s">
        <v>4069</v>
      </c>
      <c r="S358" t="s">
        <v>4070</v>
      </c>
      <c r="T358" t="s">
        <v>128</v>
      </c>
      <c r="U358" t="s">
        <v>117</v>
      </c>
      <c r="V358">
        <v>103121574</v>
      </c>
      <c r="AC358" t="s">
        <v>120</v>
      </c>
      <c r="AD358" t="s">
        <v>114</v>
      </c>
      <c r="AE358" t="s">
        <v>533</v>
      </c>
      <c r="AG358" t="s">
        <v>122</v>
      </c>
    </row>
    <row r="359" spans="1:35" x14ac:dyDescent="0.25">
      <c r="A359">
        <v>1609066331</v>
      </c>
      <c r="B359">
        <v>2916609</v>
      </c>
      <c r="C359" t="s">
        <v>2266</v>
      </c>
      <c r="D359" t="s">
        <v>2267</v>
      </c>
      <c r="E359" t="s">
        <v>2268</v>
      </c>
      <c r="L359" t="s">
        <v>133</v>
      </c>
      <c r="M359" t="s">
        <v>114</v>
      </c>
      <c r="R359" t="s">
        <v>2266</v>
      </c>
      <c r="W359" t="s">
        <v>2268</v>
      </c>
      <c r="X359" t="s">
        <v>590</v>
      </c>
      <c r="Y359" t="s">
        <v>128</v>
      </c>
      <c r="Z359" t="s">
        <v>117</v>
      </c>
      <c r="AA359" t="s">
        <v>152</v>
      </c>
      <c r="AB359" t="s">
        <v>119</v>
      </c>
      <c r="AC359" t="s">
        <v>120</v>
      </c>
      <c r="AD359" t="s">
        <v>114</v>
      </c>
      <c r="AE359" t="s">
        <v>121</v>
      </c>
      <c r="AG359" t="s">
        <v>122</v>
      </c>
    </row>
    <row r="360" spans="1:35" x14ac:dyDescent="0.25">
      <c r="B360">
        <v>1443489</v>
      </c>
      <c r="C360" t="s">
        <v>3263</v>
      </c>
      <c r="D360" t="s">
        <v>3264</v>
      </c>
      <c r="E360" t="s">
        <v>3263</v>
      </c>
      <c r="L360" t="s">
        <v>75</v>
      </c>
      <c r="M360" t="s">
        <v>237</v>
      </c>
      <c r="W360" t="s">
        <v>3263</v>
      </c>
      <c r="X360" t="s">
        <v>3265</v>
      </c>
      <c r="Y360" t="s">
        <v>128</v>
      </c>
      <c r="Z360" t="s">
        <v>117</v>
      </c>
      <c r="AA360" t="s">
        <v>3266</v>
      </c>
      <c r="AB360" t="s">
        <v>395</v>
      </c>
      <c r="AC360" t="s">
        <v>120</v>
      </c>
      <c r="AD360" t="s">
        <v>114</v>
      </c>
      <c r="AE360" t="s">
        <v>121</v>
      </c>
      <c r="AG360" t="s">
        <v>122</v>
      </c>
    </row>
    <row r="361" spans="1:35" x14ac:dyDescent="0.25">
      <c r="A361">
        <v>1932194149</v>
      </c>
      <c r="B361">
        <v>1725915</v>
      </c>
      <c r="C361" t="s">
        <v>2451</v>
      </c>
      <c r="D361" t="s">
        <v>2452</v>
      </c>
      <c r="E361" t="s">
        <v>2453</v>
      </c>
      <c r="L361" t="s">
        <v>126</v>
      </c>
      <c r="M361" t="s">
        <v>114</v>
      </c>
      <c r="W361" t="s">
        <v>2453</v>
      </c>
      <c r="X361" t="s">
        <v>2454</v>
      </c>
      <c r="Y361" t="s">
        <v>128</v>
      </c>
      <c r="Z361" t="s">
        <v>117</v>
      </c>
      <c r="AA361" t="s">
        <v>2455</v>
      </c>
      <c r="AB361" t="s">
        <v>119</v>
      </c>
      <c r="AC361" t="s">
        <v>120</v>
      </c>
      <c r="AD361" t="s">
        <v>114</v>
      </c>
      <c r="AE361" t="s">
        <v>121</v>
      </c>
      <c r="AG361" t="s">
        <v>122</v>
      </c>
    </row>
    <row r="362" spans="1:35" x14ac:dyDescent="0.25">
      <c r="A362">
        <v>1538144175</v>
      </c>
      <c r="B362">
        <v>1659461</v>
      </c>
      <c r="C362" t="s">
        <v>3598</v>
      </c>
      <c r="D362" t="s">
        <v>3599</v>
      </c>
      <c r="E362" t="s">
        <v>3600</v>
      </c>
      <c r="L362" t="s">
        <v>126</v>
      </c>
      <c r="M362" t="s">
        <v>237</v>
      </c>
      <c r="R362" t="s">
        <v>3598</v>
      </c>
      <c r="W362" t="s">
        <v>3600</v>
      </c>
      <c r="X362" t="s">
        <v>485</v>
      </c>
      <c r="Y362" t="s">
        <v>128</v>
      </c>
      <c r="Z362" t="s">
        <v>117</v>
      </c>
      <c r="AA362" t="s">
        <v>486</v>
      </c>
      <c r="AB362" t="s">
        <v>119</v>
      </c>
      <c r="AC362" t="s">
        <v>120</v>
      </c>
      <c r="AD362" t="s">
        <v>114</v>
      </c>
      <c r="AE362" t="s">
        <v>121</v>
      </c>
      <c r="AG362" t="s">
        <v>122</v>
      </c>
    </row>
    <row r="363" spans="1:35" x14ac:dyDescent="0.25">
      <c r="A363">
        <v>1306821095</v>
      </c>
      <c r="B363">
        <v>1652120</v>
      </c>
      <c r="C363" t="s">
        <v>3420</v>
      </c>
      <c r="D363" t="s">
        <v>3421</v>
      </c>
      <c r="E363" t="s">
        <v>3422</v>
      </c>
      <c r="L363" t="s">
        <v>126</v>
      </c>
      <c r="M363" t="s">
        <v>114</v>
      </c>
      <c r="R363" t="s">
        <v>3420</v>
      </c>
      <c r="W363" t="s">
        <v>3422</v>
      </c>
      <c r="X363" t="s">
        <v>3423</v>
      </c>
      <c r="Y363" t="s">
        <v>128</v>
      </c>
      <c r="Z363" t="s">
        <v>117</v>
      </c>
      <c r="AA363" t="s">
        <v>323</v>
      </c>
      <c r="AB363" t="s">
        <v>119</v>
      </c>
      <c r="AC363" t="s">
        <v>120</v>
      </c>
      <c r="AD363" t="s">
        <v>114</v>
      </c>
      <c r="AE363" t="s">
        <v>121</v>
      </c>
      <c r="AG363" t="s">
        <v>122</v>
      </c>
    </row>
    <row r="364" spans="1:35" x14ac:dyDescent="0.25">
      <c r="A364">
        <v>1417013160</v>
      </c>
      <c r="B364">
        <v>193182</v>
      </c>
      <c r="C364" t="s">
        <v>4103</v>
      </c>
      <c r="D364" t="s">
        <v>4104</v>
      </c>
      <c r="E364" t="s">
        <v>4105</v>
      </c>
      <c r="L364" t="s">
        <v>530</v>
      </c>
      <c r="M364" t="s">
        <v>114</v>
      </c>
      <c r="R364" t="s">
        <v>4103</v>
      </c>
      <c r="W364" t="s">
        <v>4105</v>
      </c>
      <c r="X364" t="s">
        <v>4106</v>
      </c>
      <c r="Y364" t="s">
        <v>128</v>
      </c>
      <c r="Z364" t="s">
        <v>117</v>
      </c>
      <c r="AA364" t="s">
        <v>4107</v>
      </c>
      <c r="AB364" t="s">
        <v>119</v>
      </c>
      <c r="AC364" t="s">
        <v>120</v>
      </c>
      <c r="AD364" t="s">
        <v>114</v>
      </c>
      <c r="AE364" t="s">
        <v>121</v>
      </c>
      <c r="AG364" t="s">
        <v>122</v>
      </c>
    </row>
    <row r="365" spans="1:35" x14ac:dyDescent="0.25">
      <c r="A365">
        <v>1740264332</v>
      </c>
      <c r="B365">
        <v>1792185</v>
      </c>
      <c r="C365" t="s">
        <v>349</v>
      </c>
      <c r="D365" t="s">
        <v>350</v>
      </c>
      <c r="E365" t="s">
        <v>351</v>
      </c>
      <c r="G365" t="s">
        <v>192</v>
      </c>
      <c r="H365" t="s">
        <v>193</v>
      </c>
      <c r="J365" t="s">
        <v>194</v>
      </c>
      <c r="L365" t="s">
        <v>75</v>
      </c>
      <c r="M365" t="s">
        <v>114</v>
      </c>
      <c r="R365" t="s">
        <v>349</v>
      </c>
      <c r="W365" t="s">
        <v>352</v>
      </c>
      <c r="X365" t="s">
        <v>195</v>
      </c>
      <c r="Y365" t="s">
        <v>128</v>
      </c>
      <c r="Z365" t="s">
        <v>117</v>
      </c>
      <c r="AA365" t="s">
        <v>196</v>
      </c>
      <c r="AB365" t="s">
        <v>353</v>
      </c>
      <c r="AC365" t="s">
        <v>120</v>
      </c>
      <c r="AD365" t="s">
        <v>114</v>
      </c>
      <c r="AE365" t="s">
        <v>121</v>
      </c>
      <c r="AG365" t="s">
        <v>122</v>
      </c>
    </row>
    <row r="366" spans="1:35" x14ac:dyDescent="0.25">
      <c r="B366">
        <v>1479670</v>
      </c>
      <c r="C366" t="s">
        <v>3305</v>
      </c>
      <c r="D366" t="s">
        <v>3306</v>
      </c>
      <c r="E366" t="s">
        <v>3307</v>
      </c>
      <c r="G366" t="s">
        <v>3308</v>
      </c>
      <c r="H366" t="s">
        <v>3309</v>
      </c>
      <c r="J366" t="s">
        <v>3310</v>
      </c>
      <c r="L366" t="s">
        <v>73</v>
      </c>
      <c r="M366" t="s">
        <v>114</v>
      </c>
      <c r="W366" t="s">
        <v>3307</v>
      </c>
      <c r="Y366" t="s">
        <v>140</v>
      </c>
      <c r="Z366" t="s">
        <v>117</v>
      </c>
      <c r="AA366" t="s">
        <v>3311</v>
      </c>
      <c r="AB366" t="s">
        <v>3312</v>
      </c>
      <c r="AC366" t="s">
        <v>120</v>
      </c>
      <c r="AD366" t="s">
        <v>114</v>
      </c>
      <c r="AE366" t="s">
        <v>121</v>
      </c>
      <c r="AG366" t="s">
        <v>122</v>
      </c>
    </row>
    <row r="367" spans="1:35" x14ac:dyDescent="0.25">
      <c r="A367">
        <v>1649254806</v>
      </c>
      <c r="C367" t="s">
        <v>526</v>
      </c>
      <c r="G367" t="s">
        <v>527</v>
      </c>
      <c r="H367" t="s">
        <v>528</v>
      </c>
      <c r="J367" t="s">
        <v>529</v>
      </c>
      <c r="K367" t="s">
        <v>436</v>
      </c>
      <c r="L367" t="s">
        <v>530</v>
      </c>
      <c r="M367" t="s">
        <v>114</v>
      </c>
      <c r="R367" t="s">
        <v>531</v>
      </c>
      <c r="S367" t="s">
        <v>532</v>
      </c>
      <c r="T367" t="s">
        <v>140</v>
      </c>
      <c r="U367" t="s">
        <v>117</v>
      </c>
      <c r="V367">
        <v>100012727</v>
      </c>
      <c r="AC367" t="s">
        <v>120</v>
      </c>
      <c r="AD367" t="s">
        <v>114</v>
      </c>
      <c r="AE367" t="s">
        <v>533</v>
      </c>
      <c r="AG367" t="s">
        <v>122</v>
      </c>
    </row>
    <row r="368" spans="1:35" x14ac:dyDescent="0.25">
      <c r="A368">
        <v>1104809235</v>
      </c>
      <c r="B368">
        <v>2348850</v>
      </c>
      <c r="C368" t="s">
        <v>2692</v>
      </c>
      <c r="D368" t="s">
        <v>2693</v>
      </c>
      <c r="E368" t="s">
        <v>2694</v>
      </c>
      <c r="L368" t="s">
        <v>126</v>
      </c>
      <c r="M368" t="s">
        <v>114</v>
      </c>
      <c r="R368" t="s">
        <v>2692</v>
      </c>
      <c r="W368" t="s">
        <v>2694</v>
      </c>
      <c r="X368" t="s">
        <v>1211</v>
      </c>
      <c r="Y368" t="s">
        <v>128</v>
      </c>
      <c r="Z368" t="s">
        <v>117</v>
      </c>
      <c r="AA368" t="s">
        <v>1212</v>
      </c>
      <c r="AB368" t="s">
        <v>119</v>
      </c>
      <c r="AC368" t="s">
        <v>120</v>
      </c>
      <c r="AD368" t="s">
        <v>114</v>
      </c>
      <c r="AE368" t="s">
        <v>121</v>
      </c>
      <c r="AG368" t="s">
        <v>122</v>
      </c>
    </row>
    <row r="369" spans="1:33" x14ac:dyDescent="0.25">
      <c r="A369">
        <v>1457676504</v>
      </c>
      <c r="C369" t="s">
        <v>4068</v>
      </c>
      <c r="K369" t="s">
        <v>1496</v>
      </c>
      <c r="L369" t="s">
        <v>530</v>
      </c>
      <c r="M369" t="s">
        <v>114</v>
      </c>
      <c r="R369" t="s">
        <v>4068</v>
      </c>
      <c r="S369" t="s">
        <v>1885</v>
      </c>
      <c r="T369" t="s">
        <v>128</v>
      </c>
      <c r="U369" t="s">
        <v>117</v>
      </c>
      <c r="V369">
        <v>103042525</v>
      </c>
      <c r="AC369" t="s">
        <v>120</v>
      </c>
      <c r="AD369" t="s">
        <v>114</v>
      </c>
      <c r="AE369" t="s">
        <v>533</v>
      </c>
      <c r="AG369" t="s">
        <v>122</v>
      </c>
    </row>
    <row r="370" spans="1:33" x14ac:dyDescent="0.25">
      <c r="A370">
        <v>1477759512</v>
      </c>
      <c r="B370">
        <v>3059478</v>
      </c>
      <c r="C370" t="s">
        <v>2568</v>
      </c>
      <c r="D370" t="s">
        <v>2569</v>
      </c>
      <c r="E370" t="s">
        <v>2570</v>
      </c>
      <c r="L370" t="s">
        <v>126</v>
      </c>
      <c r="M370" t="s">
        <v>114</v>
      </c>
      <c r="R370" t="s">
        <v>2568</v>
      </c>
      <c r="W370" t="s">
        <v>2571</v>
      </c>
      <c r="X370" t="s">
        <v>2572</v>
      </c>
      <c r="Y370" t="s">
        <v>1538</v>
      </c>
      <c r="Z370" t="s">
        <v>117</v>
      </c>
      <c r="AA370" t="s">
        <v>2573</v>
      </c>
      <c r="AB370" t="s">
        <v>119</v>
      </c>
      <c r="AC370" t="s">
        <v>120</v>
      </c>
      <c r="AD370" t="s">
        <v>114</v>
      </c>
      <c r="AE370" t="s">
        <v>121</v>
      </c>
      <c r="AG370" t="s">
        <v>122</v>
      </c>
    </row>
    <row r="371" spans="1:33" x14ac:dyDescent="0.25">
      <c r="A371">
        <v>1487618468</v>
      </c>
      <c r="B371">
        <v>1195353</v>
      </c>
      <c r="C371" t="s">
        <v>1974</v>
      </c>
      <c r="D371" t="s">
        <v>1975</v>
      </c>
      <c r="E371" t="s">
        <v>1976</v>
      </c>
      <c r="L371" t="s">
        <v>126</v>
      </c>
      <c r="M371" t="s">
        <v>114</v>
      </c>
      <c r="R371" t="s">
        <v>1974</v>
      </c>
      <c r="W371" t="s">
        <v>1976</v>
      </c>
      <c r="X371" t="s">
        <v>485</v>
      </c>
      <c r="Y371" t="s">
        <v>128</v>
      </c>
      <c r="Z371" t="s">
        <v>117</v>
      </c>
      <c r="AA371" t="s">
        <v>486</v>
      </c>
      <c r="AB371" t="s">
        <v>119</v>
      </c>
      <c r="AC371" t="s">
        <v>120</v>
      </c>
      <c r="AD371" t="s">
        <v>114</v>
      </c>
      <c r="AE371" t="s">
        <v>121</v>
      </c>
      <c r="AG371" t="s">
        <v>122</v>
      </c>
    </row>
    <row r="372" spans="1:33" x14ac:dyDescent="0.25">
      <c r="A372">
        <v>1386996106</v>
      </c>
      <c r="C372" t="s">
        <v>1685</v>
      </c>
      <c r="K372" t="s">
        <v>436</v>
      </c>
      <c r="L372" t="s">
        <v>133</v>
      </c>
      <c r="M372" t="s">
        <v>114</v>
      </c>
      <c r="R372" t="s">
        <v>1686</v>
      </c>
      <c r="S372" t="s">
        <v>1663</v>
      </c>
      <c r="T372" t="s">
        <v>128</v>
      </c>
      <c r="U372" t="s">
        <v>117</v>
      </c>
      <c r="V372">
        <v>103082448</v>
      </c>
      <c r="AC372" t="s">
        <v>120</v>
      </c>
      <c r="AD372" t="s">
        <v>114</v>
      </c>
      <c r="AE372" t="s">
        <v>533</v>
      </c>
      <c r="AG372" t="s">
        <v>122</v>
      </c>
    </row>
    <row r="373" spans="1:33" x14ac:dyDescent="0.25">
      <c r="A373">
        <v>1134119662</v>
      </c>
      <c r="B373">
        <v>2737488</v>
      </c>
      <c r="C373" t="s">
        <v>2335</v>
      </c>
      <c r="D373" t="s">
        <v>2336</v>
      </c>
      <c r="E373" t="s">
        <v>2337</v>
      </c>
      <c r="L373" t="s">
        <v>618</v>
      </c>
      <c r="M373" t="s">
        <v>114</v>
      </c>
      <c r="R373" t="s">
        <v>2335</v>
      </c>
      <c r="W373" t="s">
        <v>2337</v>
      </c>
      <c r="X373" t="s">
        <v>590</v>
      </c>
      <c r="Y373" t="s">
        <v>128</v>
      </c>
      <c r="Z373" t="s">
        <v>117</v>
      </c>
      <c r="AA373" t="s">
        <v>152</v>
      </c>
      <c r="AB373" t="s">
        <v>119</v>
      </c>
      <c r="AC373" t="s">
        <v>120</v>
      </c>
      <c r="AD373" t="s">
        <v>114</v>
      </c>
      <c r="AE373" t="s">
        <v>121</v>
      </c>
      <c r="AG373" t="s">
        <v>122</v>
      </c>
    </row>
    <row r="374" spans="1:33" x14ac:dyDescent="0.25">
      <c r="A374">
        <v>1982896981</v>
      </c>
      <c r="B374">
        <v>2940009</v>
      </c>
      <c r="C374" t="s">
        <v>3046</v>
      </c>
      <c r="D374" t="s">
        <v>3047</v>
      </c>
      <c r="E374" t="s">
        <v>3048</v>
      </c>
      <c r="L374" t="s">
        <v>618</v>
      </c>
      <c r="M374" t="s">
        <v>114</v>
      </c>
      <c r="R374" t="s">
        <v>3046</v>
      </c>
      <c r="W374" t="s">
        <v>3048</v>
      </c>
      <c r="X374" t="s">
        <v>590</v>
      </c>
      <c r="Y374" t="s">
        <v>128</v>
      </c>
      <c r="Z374" t="s">
        <v>117</v>
      </c>
      <c r="AA374" t="s">
        <v>152</v>
      </c>
      <c r="AB374" t="s">
        <v>119</v>
      </c>
      <c r="AC374" t="s">
        <v>120</v>
      </c>
      <c r="AD374" t="s">
        <v>114</v>
      </c>
      <c r="AE374" t="s">
        <v>121</v>
      </c>
      <c r="AG374" t="s">
        <v>122</v>
      </c>
    </row>
    <row r="375" spans="1:33" x14ac:dyDescent="0.25">
      <c r="A375">
        <v>1336262591</v>
      </c>
      <c r="B375">
        <v>3161048</v>
      </c>
      <c r="C375" t="s">
        <v>1959</v>
      </c>
      <c r="D375" t="s">
        <v>1960</v>
      </c>
      <c r="E375" t="s">
        <v>1961</v>
      </c>
      <c r="L375" t="s">
        <v>126</v>
      </c>
      <c r="M375" t="s">
        <v>114</v>
      </c>
      <c r="R375" t="s">
        <v>1959</v>
      </c>
      <c r="W375" t="s">
        <v>1961</v>
      </c>
      <c r="X375" t="s">
        <v>1962</v>
      </c>
      <c r="Y375" t="s">
        <v>140</v>
      </c>
      <c r="Z375" t="s">
        <v>117</v>
      </c>
      <c r="AA375" t="s">
        <v>1963</v>
      </c>
      <c r="AB375" t="s">
        <v>119</v>
      </c>
      <c r="AC375" t="s">
        <v>120</v>
      </c>
      <c r="AD375" t="s">
        <v>114</v>
      </c>
      <c r="AE375" t="s">
        <v>121</v>
      </c>
      <c r="AG375" t="s">
        <v>122</v>
      </c>
    </row>
    <row r="376" spans="1:33" x14ac:dyDescent="0.25">
      <c r="A376">
        <v>1487804845</v>
      </c>
      <c r="B376">
        <v>3612975</v>
      </c>
      <c r="C376" t="s">
        <v>817</v>
      </c>
      <c r="D376" t="s">
        <v>818</v>
      </c>
      <c r="E376" t="s">
        <v>819</v>
      </c>
      <c r="L376" t="s">
        <v>126</v>
      </c>
      <c r="M376" t="s">
        <v>114</v>
      </c>
      <c r="R376" t="s">
        <v>817</v>
      </c>
      <c r="W376" t="s">
        <v>819</v>
      </c>
      <c r="X376" t="s">
        <v>820</v>
      </c>
      <c r="Y376" t="s">
        <v>128</v>
      </c>
      <c r="Z376" t="s">
        <v>117</v>
      </c>
      <c r="AA376" t="s">
        <v>821</v>
      </c>
      <c r="AB376" t="s">
        <v>119</v>
      </c>
      <c r="AC376" t="s">
        <v>120</v>
      </c>
      <c r="AD376" t="s">
        <v>114</v>
      </c>
      <c r="AE376" t="s">
        <v>121</v>
      </c>
      <c r="AG376" t="s">
        <v>122</v>
      </c>
    </row>
    <row r="377" spans="1:33" x14ac:dyDescent="0.25">
      <c r="A377">
        <v>1124046131</v>
      </c>
      <c r="B377">
        <v>2528783</v>
      </c>
      <c r="C377" t="s">
        <v>2332</v>
      </c>
      <c r="D377" t="s">
        <v>2333</v>
      </c>
      <c r="E377" t="s">
        <v>2334</v>
      </c>
      <c r="L377" t="s">
        <v>126</v>
      </c>
      <c r="M377" t="s">
        <v>114</v>
      </c>
      <c r="R377" t="s">
        <v>2332</v>
      </c>
      <c r="W377" t="s">
        <v>2334</v>
      </c>
      <c r="X377" t="s">
        <v>590</v>
      </c>
      <c r="Y377" t="s">
        <v>128</v>
      </c>
      <c r="Z377" t="s">
        <v>117</v>
      </c>
      <c r="AA377" t="s">
        <v>152</v>
      </c>
      <c r="AB377" t="s">
        <v>119</v>
      </c>
      <c r="AC377" t="s">
        <v>120</v>
      </c>
      <c r="AD377" t="s">
        <v>114</v>
      </c>
      <c r="AE377" t="s">
        <v>121</v>
      </c>
      <c r="AG377" t="s">
        <v>122</v>
      </c>
    </row>
    <row r="378" spans="1:33" x14ac:dyDescent="0.25">
      <c r="A378">
        <v>1013902550</v>
      </c>
      <c r="B378">
        <v>1237916</v>
      </c>
      <c r="C378" t="s">
        <v>3408</v>
      </c>
      <c r="D378" t="s">
        <v>3409</v>
      </c>
      <c r="E378" t="s">
        <v>3410</v>
      </c>
      <c r="L378" t="s">
        <v>113</v>
      </c>
      <c r="M378" t="s">
        <v>114</v>
      </c>
      <c r="R378" t="s">
        <v>3408</v>
      </c>
      <c r="W378" t="s">
        <v>3411</v>
      </c>
      <c r="X378" t="s">
        <v>3412</v>
      </c>
      <c r="Y378" t="s">
        <v>128</v>
      </c>
      <c r="Z378" t="s">
        <v>117</v>
      </c>
      <c r="AA378" t="s">
        <v>1873</v>
      </c>
      <c r="AB378" t="s">
        <v>119</v>
      </c>
      <c r="AC378" t="s">
        <v>120</v>
      </c>
      <c r="AD378" t="s">
        <v>114</v>
      </c>
      <c r="AE378" t="s">
        <v>121</v>
      </c>
      <c r="AG378" t="s">
        <v>122</v>
      </c>
    </row>
    <row r="379" spans="1:33" x14ac:dyDescent="0.25">
      <c r="A379">
        <v>1437533395</v>
      </c>
      <c r="B379">
        <v>4272419</v>
      </c>
      <c r="C379" t="s">
        <v>3994</v>
      </c>
      <c r="D379" t="s">
        <v>3995</v>
      </c>
      <c r="E379" t="s">
        <v>3996</v>
      </c>
      <c r="L379" t="s">
        <v>133</v>
      </c>
      <c r="M379" t="s">
        <v>114</v>
      </c>
      <c r="R379" t="s">
        <v>3994</v>
      </c>
      <c r="W379" t="s">
        <v>3996</v>
      </c>
      <c r="X379" t="s">
        <v>3997</v>
      </c>
      <c r="Y379" t="s">
        <v>3998</v>
      </c>
      <c r="Z379" t="s">
        <v>117</v>
      </c>
      <c r="AA379">
        <v>10309</v>
      </c>
      <c r="AB379" t="s">
        <v>1628</v>
      </c>
      <c r="AC379" t="s">
        <v>120</v>
      </c>
      <c r="AD379" t="s">
        <v>114</v>
      </c>
      <c r="AE379" t="s">
        <v>121</v>
      </c>
      <c r="AG379" t="s">
        <v>122</v>
      </c>
    </row>
    <row r="380" spans="1:33" x14ac:dyDescent="0.25">
      <c r="A380">
        <v>1982762001</v>
      </c>
      <c r="B380">
        <v>541295</v>
      </c>
      <c r="C380" t="s">
        <v>1344</v>
      </c>
      <c r="D380" t="s">
        <v>1345</v>
      </c>
      <c r="E380" t="s">
        <v>1346</v>
      </c>
      <c r="L380" t="s">
        <v>113</v>
      </c>
      <c r="M380" t="s">
        <v>114</v>
      </c>
      <c r="R380" t="s">
        <v>1347</v>
      </c>
      <c r="W380" t="s">
        <v>1346</v>
      </c>
      <c r="X380" t="s">
        <v>1348</v>
      </c>
      <c r="Y380" t="s">
        <v>128</v>
      </c>
      <c r="Z380" t="s">
        <v>117</v>
      </c>
      <c r="AA380" t="s">
        <v>1349</v>
      </c>
      <c r="AB380" t="s">
        <v>119</v>
      </c>
      <c r="AC380" t="s">
        <v>120</v>
      </c>
      <c r="AD380" t="s">
        <v>114</v>
      </c>
      <c r="AE380" t="s">
        <v>121</v>
      </c>
      <c r="AG380" t="s">
        <v>122</v>
      </c>
    </row>
    <row r="381" spans="1:33" x14ac:dyDescent="0.25">
      <c r="A381">
        <v>1598753543</v>
      </c>
      <c r="B381">
        <v>3223067</v>
      </c>
      <c r="C381" t="s">
        <v>2258</v>
      </c>
      <c r="D381" t="s">
        <v>2259</v>
      </c>
      <c r="E381" t="s">
        <v>2258</v>
      </c>
      <c r="L381" t="s">
        <v>126</v>
      </c>
      <c r="M381" t="s">
        <v>114</v>
      </c>
      <c r="R381" t="s">
        <v>2258</v>
      </c>
      <c r="W381" t="s">
        <v>2260</v>
      </c>
      <c r="X381" t="s">
        <v>1405</v>
      </c>
      <c r="Y381" t="s">
        <v>128</v>
      </c>
      <c r="Z381" t="s">
        <v>117</v>
      </c>
      <c r="AA381" t="s">
        <v>1406</v>
      </c>
      <c r="AB381" t="s">
        <v>119</v>
      </c>
      <c r="AC381" t="s">
        <v>120</v>
      </c>
      <c r="AD381" t="s">
        <v>114</v>
      </c>
      <c r="AE381" t="s">
        <v>121</v>
      </c>
      <c r="AG381" t="s">
        <v>122</v>
      </c>
    </row>
    <row r="382" spans="1:33" x14ac:dyDescent="0.25">
      <c r="A382">
        <v>1740421528</v>
      </c>
      <c r="B382">
        <v>3437198</v>
      </c>
      <c r="C382" t="s">
        <v>757</v>
      </c>
      <c r="D382" t="s">
        <v>758</v>
      </c>
      <c r="E382" t="s">
        <v>759</v>
      </c>
      <c r="L382" t="s">
        <v>126</v>
      </c>
      <c r="M382" t="s">
        <v>114</v>
      </c>
      <c r="R382" t="s">
        <v>757</v>
      </c>
      <c r="W382" t="s">
        <v>759</v>
      </c>
      <c r="X382" t="s">
        <v>590</v>
      </c>
      <c r="Y382" t="s">
        <v>128</v>
      </c>
      <c r="Z382" t="s">
        <v>117</v>
      </c>
      <c r="AA382" t="s">
        <v>152</v>
      </c>
      <c r="AB382" t="s">
        <v>119</v>
      </c>
      <c r="AC382" t="s">
        <v>120</v>
      </c>
      <c r="AD382" t="s">
        <v>114</v>
      </c>
      <c r="AE382" t="s">
        <v>121</v>
      </c>
      <c r="AG382" t="s">
        <v>122</v>
      </c>
    </row>
    <row r="383" spans="1:33" x14ac:dyDescent="0.25">
      <c r="A383">
        <v>1053317396</v>
      </c>
      <c r="B383">
        <v>811990</v>
      </c>
      <c r="C383" t="s">
        <v>3484</v>
      </c>
      <c r="D383" t="s">
        <v>3485</v>
      </c>
      <c r="E383" t="s">
        <v>3486</v>
      </c>
      <c r="L383" t="s">
        <v>113</v>
      </c>
      <c r="M383" t="s">
        <v>114</v>
      </c>
      <c r="R383" t="s">
        <v>3484</v>
      </c>
      <c r="W383" t="s">
        <v>3486</v>
      </c>
      <c r="X383" t="s">
        <v>3487</v>
      </c>
      <c r="Y383" t="s">
        <v>116</v>
      </c>
      <c r="Z383" t="s">
        <v>117</v>
      </c>
      <c r="AA383" t="s">
        <v>3488</v>
      </c>
      <c r="AB383" t="s">
        <v>119</v>
      </c>
      <c r="AC383" t="s">
        <v>120</v>
      </c>
      <c r="AD383" t="s">
        <v>114</v>
      </c>
      <c r="AE383" t="s">
        <v>121</v>
      </c>
      <c r="AG383" t="s">
        <v>122</v>
      </c>
    </row>
    <row r="384" spans="1:33" x14ac:dyDescent="0.25">
      <c r="A384">
        <v>1144292210</v>
      </c>
      <c r="B384">
        <v>1031709</v>
      </c>
      <c r="C384" t="s">
        <v>606</v>
      </c>
      <c r="D384" t="s">
        <v>607</v>
      </c>
      <c r="E384" t="s">
        <v>608</v>
      </c>
      <c r="L384" t="s">
        <v>247</v>
      </c>
      <c r="M384" t="s">
        <v>114</v>
      </c>
      <c r="R384" t="s">
        <v>606</v>
      </c>
      <c r="W384" t="s">
        <v>609</v>
      </c>
      <c r="X384" t="s">
        <v>610</v>
      </c>
      <c r="Y384" t="s">
        <v>128</v>
      </c>
      <c r="Z384" t="s">
        <v>117</v>
      </c>
      <c r="AA384" t="s">
        <v>611</v>
      </c>
      <c r="AB384" t="s">
        <v>119</v>
      </c>
      <c r="AC384" t="s">
        <v>120</v>
      </c>
      <c r="AD384" t="s">
        <v>114</v>
      </c>
      <c r="AE384" t="s">
        <v>121</v>
      </c>
      <c r="AG384" t="s">
        <v>122</v>
      </c>
    </row>
    <row r="385" spans="1:35" x14ac:dyDescent="0.25">
      <c r="B385">
        <v>2378063</v>
      </c>
      <c r="C385" t="s">
        <v>453</v>
      </c>
      <c r="D385" t="s">
        <v>454</v>
      </c>
      <c r="E385" t="s">
        <v>455</v>
      </c>
      <c r="F385">
        <v>112729771</v>
      </c>
      <c r="G385" t="s">
        <v>456</v>
      </c>
      <c r="H385" t="s">
        <v>457</v>
      </c>
      <c r="I385">
        <v>1114</v>
      </c>
      <c r="J385" t="s">
        <v>458</v>
      </c>
      <c r="L385" t="s">
        <v>75</v>
      </c>
      <c r="M385" t="s">
        <v>237</v>
      </c>
      <c r="W385" t="s">
        <v>459</v>
      </c>
      <c r="X385" t="s">
        <v>460</v>
      </c>
      <c r="Y385" t="s">
        <v>116</v>
      </c>
      <c r="Z385" t="s">
        <v>117</v>
      </c>
      <c r="AA385" t="s">
        <v>461</v>
      </c>
      <c r="AB385" t="s">
        <v>395</v>
      </c>
      <c r="AC385" t="s">
        <v>120</v>
      </c>
      <c r="AD385" t="s">
        <v>114</v>
      </c>
      <c r="AE385" t="s">
        <v>121</v>
      </c>
      <c r="AG385" t="s">
        <v>122</v>
      </c>
    </row>
    <row r="386" spans="1:35" x14ac:dyDescent="0.25">
      <c r="A386">
        <v>1467881268</v>
      </c>
      <c r="B386">
        <v>3848771</v>
      </c>
      <c r="C386" t="s">
        <v>729</v>
      </c>
      <c r="D386" t="s">
        <v>730</v>
      </c>
      <c r="E386" t="s">
        <v>731</v>
      </c>
      <c r="H386" t="s">
        <v>701</v>
      </c>
      <c r="L386" t="s">
        <v>113</v>
      </c>
      <c r="M386" t="s">
        <v>114</v>
      </c>
      <c r="R386" t="s">
        <v>732</v>
      </c>
      <c r="W386" t="s">
        <v>731</v>
      </c>
      <c r="X386" t="s">
        <v>709</v>
      </c>
      <c r="Y386" t="s">
        <v>128</v>
      </c>
      <c r="Z386" t="s">
        <v>117</v>
      </c>
      <c r="AA386" t="s">
        <v>710</v>
      </c>
      <c r="AB386" t="s">
        <v>119</v>
      </c>
      <c r="AC386" t="s">
        <v>120</v>
      </c>
      <c r="AD386" t="s">
        <v>114</v>
      </c>
      <c r="AE386" t="s">
        <v>121</v>
      </c>
      <c r="AG386" t="s">
        <v>122</v>
      </c>
    </row>
    <row r="387" spans="1:35" x14ac:dyDescent="0.25">
      <c r="C387" t="s">
        <v>36</v>
      </c>
      <c r="G387" t="s">
        <v>4158</v>
      </c>
      <c r="H387" t="s">
        <v>4159</v>
      </c>
      <c r="K387" t="s">
        <v>4138</v>
      </c>
      <c r="L387" t="s">
        <v>39</v>
      </c>
      <c r="M387" t="s">
        <v>114</v>
      </c>
      <c r="N387" t="s">
        <v>4160</v>
      </c>
      <c r="O387" t="s">
        <v>439</v>
      </c>
      <c r="P387" t="s">
        <v>117</v>
      </c>
      <c r="Q387">
        <v>10001</v>
      </c>
      <c r="AC387" t="s">
        <v>120</v>
      </c>
      <c r="AD387" t="s">
        <v>114</v>
      </c>
      <c r="AE387" t="s">
        <v>440</v>
      </c>
      <c r="AG387" t="s">
        <v>122</v>
      </c>
    </row>
    <row r="388" spans="1:35" x14ac:dyDescent="0.25">
      <c r="B388">
        <v>2257358</v>
      </c>
      <c r="C388" t="s">
        <v>1263</v>
      </c>
      <c r="D388" t="s">
        <v>1264</v>
      </c>
      <c r="E388" t="s">
        <v>1265</v>
      </c>
      <c r="F388">
        <v>131623856</v>
      </c>
      <c r="L388" t="s">
        <v>75</v>
      </c>
      <c r="M388" t="s">
        <v>237</v>
      </c>
      <c r="W388" t="s">
        <v>1266</v>
      </c>
      <c r="X388" t="s">
        <v>460</v>
      </c>
      <c r="Y388" t="s">
        <v>140</v>
      </c>
      <c r="Z388" t="s">
        <v>117</v>
      </c>
      <c r="AA388" t="s">
        <v>1262</v>
      </c>
      <c r="AB388" t="s">
        <v>395</v>
      </c>
      <c r="AC388" t="s">
        <v>120</v>
      </c>
      <c r="AD388" t="s">
        <v>114</v>
      </c>
      <c r="AE388" t="s">
        <v>121</v>
      </c>
      <c r="AG388" t="s">
        <v>122</v>
      </c>
    </row>
    <row r="389" spans="1:35" x14ac:dyDescent="0.25">
      <c r="A389">
        <v>1487792024</v>
      </c>
      <c r="B389">
        <v>3120101</v>
      </c>
      <c r="C389" t="s">
        <v>4291</v>
      </c>
      <c r="D389" t="s">
        <v>4292</v>
      </c>
      <c r="E389" t="s">
        <v>4293</v>
      </c>
      <c r="L389" t="s">
        <v>75</v>
      </c>
      <c r="M389" t="s">
        <v>114</v>
      </c>
      <c r="R389" t="s">
        <v>4294</v>
      </c>
      <c r="W389" t="s">
        <v>4295</v>
      </c>
      <c r="X389" t="s">
        <v>4296</v>
      </c>
      <c r="Y389" t="s">
        <v>128</v>
      </c>
      <c r="Z389" t="s">
        <v>117</v>
      </c>
      <c r="AA389" t="s">
        <v>3945</v>
      </c>
      <c r="AB389" t="s">
        <v>1200</v>
      </c>
      <c r="AC389" t="s">
        <v>120</v>
      </c>
      <c r="AD389" t="s">
        <v>114</v>
      </c>
      <c r="AE389" t="s">
        <v>121</v>
      </c>
      <c r="AG389" t="s">
        <v>122</v>
      </c>
      <c r="AI389" t="s">
        <v>4203</v>
      </c>
    </row>
    <row r="390" spans="1:35" x14ac:dyDescent="0.25">
      <c r="A390">
        <v>1407844160</v>
      </c>
      <c r="B390">
        <v>2679945</v>
      </c>
      <c r="C390" t="s">
        <v>4245</v>
      </c>
      <c r="D390" t="s">
        <v>4246</v>
      </c>
      <c r="E390" t="s">
        <v>4245</v>
      </c>
      <c r="L390" t="s">
        <v>75</v>
      </c>
      <c r="M390" t="s">
        <v>114</v>
      </c>
      <c r="R390" t="s">
        <v>4247</v>
      </c>
      <c r="W390" t="s">
        <v>4248</v>
      </c>
      <c r="X390" t="s">
        <v>2117</v>
      </c>
      <c r="Y390" t="s">
        <v>128</v>
      </c>
      <c r="Z390" t="s">
        <v>117</v>
      </c>
      <c r="AA390" t="s">
        <v>1185</v>
      </c>
      <c r="AB390" t="s">
        <v>1200</v>
      </c>
      <c r="AC390" t="s">
        <v>120</v>
      </c>
      <c r="AD390" t="s">
        <v>114</v>
      </c>
      <c r="AE390" t="s">
        <v>121</v>
      </c>
      <c r="AG390" t="s">
        <v>122</v>
      </c>
      <c r="AI390" t="s">
        <v>4203</v>
      </c>
    </row>
    <row r="391" spans="1:35" x14ac:dyDescent="0.25">
      <c r="A391">
        <v>1245583137</v>
      </c>
      <c r="B391">
        <v>3649947</v>
      </c>
      <c r="C391" t="s">
        <v>4274</v>
      </c>
      <c r="D391" t="s">
        <v>4275</v>
      </c>
      <c r="E391" t="s">
        <v>4276</v>
      </c>
      <c r="L391" t="s">
        <v>75</v>
      </c>
      <c r="M391" t="s">
        <v>114</v>
      </c>
      <c r="R391" t="s">
        <v>4277</v>
      </c>
      <c r="W391" t="s">
        <v>4276</v>
      </c>
      <c r="X391" t="s">
        <v>3699</v>
      </c>
      <c r="Y391" t="s">
        <v>128</v>
      </c>
      <c r="Z391" t="s">
        <v>117</v>
      </c>
      <c r="AA391" t="s">
        <v>3700</v>
      </c>
      <c r="AB391" t="s">
        <v>1200</v>
      </c>
      <c r="AC391" t="s">
        <v>120</v>
      </c>
      <c r="AD391" t="s">
        <v>114</v>
      </c>
      <c r="AE391" t="s">
        <v>121</v>
      </c>
      <c r="AG391" t="s">
        <v>122</v>
      </c>
      <c r="AI391" t="s">
        <v>4203</v>
      </c>
    </row>
    <row r="392" spans="1:35" x14ac:dyDescent="0.25">
      <c r="C392" t="s">
        <v>37</v>
      </c>
      <c r="G392" t="s">
        <v>4148</v>
      </c>
      <c r="H392" t="s">
        <v>4149</v>
      </c>
      <c r="K392" t="s">
        <v>4138</v>
      </c>
      <c r="L392" t="s">
        <v>39</v>
      </c>
      <c r="M392" t="s">
        <v>114</v>
      </c>
      <c r="N392" t="s">
        <v>4150</v>
      </c>
      <c r="O392" t="s">
        <v>438</v>
      </c>
      <c r="P392" t="s">
        <v>117</v>
      </c>
      <c r="Q392">
        <v>10301</v>
      </c>
      <c r="AC392" t="s">
        <v>120</v>
      </c>
      <c r="AD392" t="s">
        <v>114</v>
      </c>
      <c r="AE392" t="s">
        <v>440</v>
      </c>
      <c r="AG392" t="s">
        <v>122</v>
      </c>
    </row>
    <row r="393" spans="1:35" x14ac:dyDescent="0.25">
      <c r="A393">
        <v>1194093757</v>
      </c>
      <c r="C393" t="s">
        <v>2003</v>
      </c>
      <c r="K393" t="s">
        <v>436</v>
      </c>
      <c r="L393" t="s">
        <v>530</v>
      </c>
      <c r="M393" t="s">
        <v>114</v>
      </c>
      <c r="R393" t="s">
        <v>2004</v>
      </c>
      <c r="S393" t="s">
        <v>1867</v>
      </c>
      <c r="T393" t="s">
        <v>128</v>
      </c>
      <c r="U393" t="s">
        <v>117</v>
      </c>
      <c r="V393">
        <v>103125110</v>
      </c>
      <c r="AC393" t="s">
        <v>120</v>
      </c>
      <c r="AD393" t="s">
        <v>114</v>
      </c>
      <c r="AE393" t="s">
        <v>533</v>
      </c>
      <c r="AG393" t="s">
        <v>122</v>
      </c>
    </row>
    <row r="394" spans="1:35" x14ac:dyDescent="0.25">
      <c r="A394">
        <v>1669910410</v>
      </c>
      <c r="C394" t="s">
        <v>4330</v>
      </c>
      <c r="K394" t="s">
        <v>436</v>
      </c>
      <c r="L394" t="s">
        <v>133</v>
      </c>
      <c r="M394" t="s">
        <v>114</v>
      </c>
      <c r="R394" t="s">
        <v>4331</v>
      </c>
      <c r="AC394" t="s">
        <v>120</v>
      </c>
      <c r="AD394" t="s">
        <v>114</v>
      </c>
      <c r="AE394" t="s">
        <v>533</v>
      </c>
      <c r="AG394" t="s">
        <v>122</v>
      </c>
      <c r="AI394" t="s">
        <v>4205</v>
      </c>
    </row>
    <row r="395" spans="1:35" x14ac:dyDescent="0.25">
      <c r="A395">
        <v>1306838669</v>
      </c>
      <c r="B395">
        <v>2109855</v>
      </c>
      <c r="C395" t="s">
        <v>2867</v>
      </c>
      <c r="D395" t="s">
        <v>2868</v>
      </c>
      <c r="E395" t="s">
        <v>2869</v>
      </c>
      <c r="L395" t="s">
        <v>113</v>
      </c>
      <c r="M395" t="s">
        <v>114</v>
      </c>
      <c r="R395" t="s">
        <v>2870</v>
      </c>
      <c r="W395" t="s">
        <v>2871</v>
      </c>
      <c r="X395" t="s">
        <v>2872</v>
      </c>
      <c r="Y395" t="s">
        <v>2873</v>
      </c>
      <c r="Z395" t="s">
        <v>117</v>
      </c>
      <c r="AA395" t="s">
        <v>2874</v>
      </c>
      <c r="AB395" t="s">
        <v>119</v>
      </c>
      <c r="AC395" t="s">
        <v>120</v>
      </c>
      <c r="AD395" t="s">
        <v>114</v>
      </c>
      <c r="AE395" t="s">
        <v>121</v>
      </c>
      <c r="AG395" t="s">
        <v>122</v>
      </c>
    </row>
    <row r="396" spans="1:35" x14ac:dyDescent="0.25">
      <c r="A396">
        <v>1699803775</v>
      </c>
      <c r="B396">
        <v>2865456</v>
      </c>
      <c r="C396" t="s">
        <v>3504</v>
      </c>
      <c r="D396" t="s">
        <v>3505</v>
      </c>
      <c r="E396" t="s">
        <v>3506</v>
      </c>
      <c r="L396" t="s">
        <v>126</v>
      </c>
      <c r="M396" t="s">
        <v>114</v>
      </c>
      <c r="R396" t="s">
        <v>3504</v>
      </c>
      <c r="W396" t="s">
        <v>3507</v>
      </c>
      <c r="X396" t="s">
        <v>2360</v>
      </c>
      <c r="Y396" t="s">
        <v>116</v>
      </c>
      <c r="Z396" t="s">
        <v>117</v>
      </c>
      <c r="AA396" t="s">
        <v>3503</v>
      </c>
      <c r="AB396" t="s">
        <v>119</v>
      </c>
      <c r="AC396" t="s">
        <v>120</v>
      </c>
      <c r="AD396" t="s">
        <v>114</v>
      </c>
      <c r="AE396" t="s">
        <v>121</v>
      </c>
      <c r="AG396" t="s">
        <v>122</v>
      </c>
    </row>
    <row r="397" spans="1:35" x14ac:dyDescent="0.25">
      <c r="A397">
        <v>1831498385</v>
      </c>
      <c r="B397">
        <v>4501126</v>
      </c>
      <c r="C397" t="s">
        <v>4279</v>
      </c>
      <c r="D397" t="s">
        <v>4280</v>
      </c>
      <c r="E397" t="s">
        <v>4281</v>
      </c>
      <c r="L397" t="s">
        <v>133</v>
      </c>
      <c r="M397" t="s">
        <v>114</v>
      </c>
      <c r="R397" t="s">
        <v>4282</v>
      </c>
      <c r="W397" t="s">
        <v>4281</v>
      </c>
      <c r="AB397" t="s">
        <v>119</v>
      </c>
      <c r="AC397" t="s">
        <v>120</v>
      </c>
      <c r="AD397" t="s">
        <v>114</v>
      </c>
      <c r="AE397" t="s">
        <v>121</v>
      </c>
      <c r="AG397" t="s">
        <v>122</v>
      </c>
      <c r="AI397" t="s">
        <v>4203</v>
      </c>
    </row>
    <row r="398" spans="1:35" x14ac:dyDescent="0.25">
      <c r="A398">
        <v>1093022196</v>
      </c>
      <c r="B398">
        <v>3688382</v>
      </c>
      <c r="C398" t="s">
        <v>859</v>
      </c>
      <c r="D398" t="s">
        <v>860</v>
      </c>
      <c r="E398" t="s">
        <v>859</v>
      </c>
      <c r="L398" t="s">
        <v>126</v>
      </c>
      <c r="M398" t="s">
        <v>114</v>
      </c>
      <c r="R398" t="s">
        <v>859</v>
      </c>
      <c r="W398" t="s">
        <v>859</v>
      </c>
      <c r="X398" t="s">
        <v>590</v>
      </c>
      <c r="Y398" t="s">
        <v>128</v>
      </c>
      <c r="Z398" t="s">
        <v>117</v>
      </c>
      <c r="AA398" t="s">
        <v>152</v>
      </c>
      <c r="AB398" t="s">
        <v>119</v>
      </c>
      <c r="AC398" t="s">
        <v>120</v>
      </c>
      <c r="AD398" t="s">
        <v>114</v>
      </c>
      <c r="AE398" t="s">
        <v>121</v>
      </c>
      <c r="AG398" t="s">
        <v>122</v>
      </c>
    </row>
    <row r="399" spans="1:35" x14ac:dyDescent="0.25">
      <c r="A399">
        <v>1497926075</v>
      </c>
      <c r="B399">
        <v>3461754</v>
      </c>
      <c r="C399" t="s">
        <v>1081</v>
      </c>
      <c r="D399" t="s">
        <v>1082</v>
      </c>
      <c r="E399" t="s">
        <v>1083</v>
      </c>
      <c r="H399" t="s">
        <v>483</v>
      </c>
      <c r="L399" t="s">
        <v>247</v>
      </c>
      <c r="M399" t="s">
        <v>114</v>
      </c>
      <c r="R399" t="s">
        <v>1084</v>
      </c>
      <c r="W399" t="s">
        <v>1085</v>
      </c>
      <c r="X399" t="s">
        <v>503</v>
      </c>
      <c r="Y399" t="s">
        <v>128</v>
      </c>
      <c r="Z399" t="s">
        <v>117</v>
      </c>
      <c r="AA399" t="s">
        <v>504</v>
      </c>
      <c r="AB399" t="s">
        <v>119</v>
      </c>
      <c r="AC399" t="s">
        <v>120</v>
      </c>
      <c r="AD399" t="s">
        <v>114</v>
      </c>
      <c r="AE399" t="s">
        <v>121</v>
      </c>
      <c r="AG399" t="s">
        <v>122</v>
      </c>
    </row>
    <row r="400" spans="1:35" x14ac:dyDescent="0.25">
      <c r="A400">
        <v>1447417431</v>
      </c>
      <c r="B400">
        <v>2963500</v>
      </c>
      <c r="C400" t="s">
        <v>505</v>
      </c>
      <c r="D400" t="s">
        <v>506</v>
      </c>
      <c r="E400" t="s">
        <v>507</v>
      </c>
      <c r="H400" t="s">
        <v>483</v>
      </c>
      <c r="L400" t="s">
        <v>247</v>
      </c>
      <c r="M400" t="s">
        <v>114</v>
      </c>
      <c r="R400" t="s">
        <v>508</v>
      </c>
      <c r="W400" t="s">
        <v>509</v>
      </c>
      <c r="X400" t="s">
        <v>496</v>
      </c>
      <c r="Y400" t="s">
        <v>128</v>
      </c>
      <c r="Z400" t="s">
        <v>117</v>
      </c>
      <c r="AA400" t="s">
        <v>486</v>
      </c>
      <c r="AB400" t="s">
        <v>119</v>
      </c>
      <c r="AC400" t="s">
        <v>120</v>
      </c>
      <c r="AD400" t="s">
        <v>114</v>
      </c>
      <c r="AE400" t="s">
        <v>121</v>
      </c>
      <c r="AG400" t="s">
        <v>122</v>
      </c>
    </row>
    <row r="401" spans="1:33" x14ac:dyDescent="0.25">
      <c r="A401">
        <v>1033103882</v>
      </c>
      <c r="B401">
        <v>1838682</v>
      </c>
      <c r="C401" t="s">
        <v>218</v>
      </c>
      <c r="D401" t="s">
        <v>219</v>
      </c>
      <c r="E401" t="s">
        <v>220</v>
      </c>
      <c r="L401" t="s">
        <v>126</v>
      </c>
      <c r="M401" t="s">
        <v>114</v>
      </c>
      <c r="R401" t="s">
        <v>218</v>
      </c>
      <c r="W401" t="s">
        <v>220</v>
      </c>
      <c r="X401" t="s">
        <v>221</v>
      </c>
      <c r="Y401" t="s">
        <v>116</v>
      </c>
      <c r="Z401" t="s">
        <v>117</v>
      </c>
      <c r="AA401" t="s">
        <v>222</v>
      </c>
      <c r="AB401" t="s">
        <v>119</v>
      </c>
      <c r="AC401" t="s">
        <v>120</v>
      </c>
      <c r="AD401" t="s">
        <v>114</v>
      </c>
      <c r="AE401" t="s">
        <v>121</v>
      </c>
      <c r="AG401" t="s">
        <v>122</v>
      </c>
    </row>
    <row r="402" spans="1:33" x14ac:dyDescent="0.25">
      <c r="A402">
        <v>1922075365</v>
      </c>
      <c r="B402">
        <v>2165337</v>
      </c>
      <c r="C402" t="s">
        <v>673</v>
      </c>
      <c r="D402" t="s">
        <v>674</v>
      </c>
      <c r="E402" t="s">
        <v>675</v>
      </c>
      <c r="L402" t="s">
        <v>126</v>
      </c>
      <c r="M402" t="s">
        <v>114</v>
      </c>
      <c r="R402" t="s">
        <v>673</v>
      </c>
      <c r="W402" t="s">
        <v>675</v>
      </c>
      <c r="X402" t="s">
        <v>676</v>
      </c>
      <c r="Y402" t="s">
        <v>116</v>
      </c>
      <c r="Z402" t="s">
        <v>117</v>
      </c>
      <c r="AA402" t="s">
        <v>677</v>
      </c>
      <c r="AB402" t="s">
        <v>119</v>
      </c>
      <c r="AC402" t="s">
        <v>120</v>
      </c>
      <c r="AD402" t="s">
        <v>114</v>
      </c>
      <c r="AE402" t="s">
        <v>121</v>
      </c>
      <c r="AG402" t="s">
        <v>122</v>
      </c>
    </row>
    <row r="403" spans="1:33" x14ac:dyDescent="0.25">
      <c r="A403">
        <v>1588659775</v>
      </c>
      <c r="B403">
        <v>2635385</v>
      </c>
      <c r="C403" t="s">
        <v>3400</v>
      </c>
      <c r="D403" t="s">
        <v>3401</v>
      </c>
      <c r="E403" t="s">
        <v>3402</v>
      </c>
      <c r="L403" t="s">
        <v>618</v>
      </c>
      <c r="M403" t="s">
        <v>114</v>
      </c>
      <c r="R403" t="s">
        <v>3403</v>
      </c>
      <c r="W403" t="s">
        <v>3402</v>
      </c>
      <c r="X403" t="s">
        <v>485</v>
      </c>
      <c r="Y403" t="s">
        <v>128</v>
      </c>
      <c r="Z403" t="s">
        <v>117</v>
      </c>
      <c r="AA403" t="s">
        <v>486</v>
      </c>
      <c r="AB403" t="s">
        <v>119</v>
      </c>
      <c r="AC403" t="s">
        <v>120</v>
      </c>
      <c r="AD403" t="s">
        <v>114</v>
      </c>
      <c r="AE403" t="s">
        <v>121</v>
      </c>
      <c r="AG403" t="s">
        <v>122</v>
      </c>
    </row>
    <row r="404" spans="1:33" x14ac:dyDescent="0.25">
      <c r="A404">
        <v>1821273459</v>
      </c>
      <c r="B404">
        <v>782398</v>
      </c>
      <c r="C404" t="s">
        <v>2605</v>
      </c>
      <c r="D404" t="s">
        <v>2606</v>
      </c>
      <c r="E404" t="s">
        <v>2607</v>
      </c>
      <c r="G404" t="s">
        <v>2608</v>
      </c>
      <c r="H404" t="s">
        <v>2609</v>
      </c>
      <c r="J404" t="s">
        <v>2610</v>
      </c>
      <c r="L404" t="s">
        <v>2553</v>
      </c>
      <c r="M404" t="s">
        <v>237</v>
      </c>
      <c r="R404" t="s">
        <v>2611</v>
      </c>
      <c r="W404" t="s">
        <v>2607</v>
      </c>
      <c r="X404" t="s">
        <v>2612</v>
      </c>
      <c r="Y404" t="s">
        <v>2613</v>
      </c>
      <c r="Z404" t="s">
        <v>117</v>
      </c>
      <c r="AA404" t="s">
        <v>2614</v>
      </c>
      <c r="AB404" t="s">
        <v>353</v>
      </c>
      <c r="AC404" t="s">
        <v>120</v>
      </c>
      <c r="AD404" t="s">
        <v>114</v>
      </c>
      <c r="AE404" t="s">
        <v>121</v>
      </c>
      <c r="AG404" t="s">
        <v>122</v>
      </c>
    </row>
    <row r="405" spans="1:33" x14ac:dyDescent="0.25">
      <c r="A405">
        <v>1295003838</v>
      </c>
      <c r="C405" t="s">
        <v>2755</v>
      </c>
      <c r="G405" t="s">
        <v>2756</v>
      </c>
      <c r="H405" t="s">
        <v>2757</v>
      </c>
      <c r="J405" t="s">
        <v>2758</v>
      </c>
      <c r="K405" t="s">
        <v>436</v>
      </c>
      <c r="L405" t="s">
        <v>530</v>
      </c>
      <c r="M405" t="s">
        <v>114</v>
      </c>
      <c r="R405" t="s">
        <v>2759</v>
      </c>
      <c r="S405" t="s">
        <v>2760</v>
      </c>
      <c r="T405" t="s">
        <v>128</v>
      </c>
      <c r="U405" t="s">
        <v>117</v>
      </c>
      <c r="V405">
        <v>103141509</v>
      </c>
      <c r="AC405" t="s">
        <v>120</v>
      </c>
      <c r="AD405" t="s">
        <v>114</v>
      </c>
      <c r="AE405" t="s">
        <v>533</v>
      </c>
      <c r="AG405" t="s">
        <v>122</v>
      </c>
    </row>
    <row r="406" spans="1:33" x14ac:dyDescent="0.25">
      <c r="A406">
        <v>1194900720</v>
      </c>
      <c r="B406">
        <v>1405669</v>
      </c>
      <c r="C406" t="s">
        <v>2755</v>
      </c>
      <c r="D406" t="s">
        <v>2761</v>
      </c>
      <c r="E406" t="s">
        <v>2762</v>
      </c>
      <c r="G406" t="s">
        <v>2756</v>
      </c>
      <c r="H406" t="s">
        <v>2757</v>
      </c>
      <c r="J406" t="s">
        <v>2758</v>
      </c>
      <c r="L406" t="s">
        <v>14</v>
      </c>
      <c r="M406" t="s">
        <v>114</v>
      </c>
      <c r="R406" t="s">
        <v>2763</v>
      </c>
      <c r="W406" t="s">
        <v>2762</v>
      </c>
      <c r="X406" t="s">
        <v>2021</v>
      </c>
      <c r="Y406" t="s">
        <v>128</v>
      </c>
      <c r="Z406" t="s">
        <v>117</v>
      </c>
      <c r="AA406" t="s">
        <v>2764</v>
      </c>
      <c r="AB406" t="s">
        <v>395</v>
      </c>
      <c r="AC406" t="s">
        <v>120</v>
      </c>
      <c r="AD406" t="s">
        <v>114</v>
      </c>
      <c r="AE406" t="s">
        <v>121</v>
      </c>
      <c r="AG406" t="s">
        <v>122</v>
      </c>
    </row>
    <row r="407" spans="1:33" x14ac:dyDescent="0.25">
      <c r="A407">
        <v>1215112842</v>
      </c>
      <c r="C407" t="s">
        <v>2755</v>
      </c>
      <c r="G407" t="s">
        <v>2756</v>
      </c>
      <c r="H407" t="s">
        <v>2757</v>
      </c>
      <c r="J407" t="s">
        <v>2758</v>
      </c>
      <c r="K407" t="s">
        <v>436</v>
      </c>
      <c r="L407" t="s">
        <v>530</v>
      </c>
      <c r="M407" t="s">
        <v>114</v>
      </c>
      <c r="R407" t="s">
        <v>2763</v>
      </c>
      <c r="S407" t="s">
        <v>2765</v>
      </c>
      <c r="T407" t="s">
        <v>140</v>
      </c>
      <c r="U407" t="s">
        <v>117</v>
      </c>
      <c r="V407">
        <v>100193320</v>
      </c>
      <c r="AC407" t="s">
        <v>120</v>
      </c>
      <c r="AD407" t="s">
        <v>114</v>
      </c>
      <c r="AE407" t="s">
        <v>533</v>
      </c>
      <c r="AG407" t="s">
        <v>122</v>
      </c>
    </row>
    <row r="408" spans="1:33" x14ac:dyDescent="0.25">
      <c r="A408">
        <v>1265617898</v>
      </c>
      <c r="B408">
        <v>1303539</v>
      </c>
      <c r="C408" t="s">
        <v>2755</v>
      </c>
      <c r="D408" t="s">
        <v>2766</v>
      </c>
      <c r="E408" t="s">
        <v>2767</v>
      </c>
      <c r="G408" t="s">
        <v>2756</v>
      </c>
      <c r="H408" t="s">
        <v>2757</v>
      </c>
      <c r="J408" t="s">
        <v>2758</v>
      </c>
      <c r="L408" t="s">
        <v>14</v>
      </c>
      <c r="M408" t="s">
        <v>114</v>
      </c>
      <c r="R408" t="s">
        <v>2768</v>
      </c>
      <c r="W408" t="s">
        <v>2767</v>
      </c>
      <c r="X408" t="s">
        <v>2769</v>
      </c>
      <c r="Y408" t="s">
        <v>267</v>
      </c>
      <c r="Z408" t="s">
        <v>117</v>
      </c>
      <c r="AA408" t="s">
        <v>2770</v>
      </c>
      <c r="AB408" t="s">
        <v>395</v>
      </c>
      <c r="AC408" t="s">
        <v>120</v>
      </c>
      <c r="AD408" t="s">
        <v>114</v>
      </c>
      <c r="AE408" t="s">
        <v>121</v>
      </c>
      <c r="AG408" t="s">
        <v>122</v>
      </c>
    </row>
    <row r="409" spans="1:33" x14ac:dyDescent="0.25">
      <c r="A409">
        <v>1689755662</v>
      </c>
      <c r="B409">
        <v>2996918</v>
      </c>
      <c r="C409" t="s">
        <v>2755</v>
      </c>
      <c r="D409" t="s">
        <v>3114</v>
      </c>
      <c r="E409" t="s">
        <v>3115</v>
      </c>
      <c r="G409" t="s">
        <v>2756</v>
      </c>
      <c r="H409" t="s">
        <v>2757</v>
      </c>
      <c r="J409" t="s">
        <v>2758</v>
      </c>
      <c r="L409" t="s">
        <v>2553</v>
      </c>
      <c r="M409" t="s">
        <v>237</v>
      </c>
      <c r="R409" t="s">
        <v>3116</v>
      </c>
      <c r="W409" t="s">
        <v>3115</v>
      </c>
      <c r="X409" t="s">
        <v>3117</v>
      </c>
      <c r="Y409" t="s">
        <v>3118</v>
      </c>
      <c r="Z409" t="s">
        <v>117</v>
      </c>
      <c r="AA409" t="s">
        <v>3119</v>
      </c>
      <c r="AB409" t="s">
        <v>353</v>
      </c>
      <c r="AC409" t="s">
        <v>120</v>
      </c>
      <c r="AD409" t="s">
        <v>114</v>
      </c>
      <c r="AE409" t="s">
        <v>121</v>
      </c>
      <c r="AG409" t="s">
        <v>122</v>
      </c>
    </row>
    <row r="410" spans="1:33" x14ac:dyDescent="0.25">
      <c r="A410">
        <v>1235216722</v>
      </c>
      <c r="C410" t="s">
        <v>2755</v>
      </c>
      <c r="G410" t="s">
        <v>2756</v>
      </c>
      <c r="H410" t="s">
        <v>2757</v>
      </c>
      <c r="J410" t="s">
        <v>2758</v>
      </c>
      <c r="K410" t="s">
        <v>436</v>
      </c>
      <c r="L410" t="s">
        <v>530</v>
      </c>
      <c r="M410" t="s">
        <v>114</v>
      </c>
      <c r="R410" t="s">
        <v>3120</v>
      </c>
      <c r="S410" t="s">
        <v>2021</v>
      </c>
      <c r="T410" t="s">
        <v>128</v>
      </c>
      <c r="U410" t="s">
        <v>117</v>
      </c>
      <c r="V410">
        <v>103145857</v>
      </c>
      <c r="AC410" t="s">
        <v>120</v>
      </c>
      <c r="AD410" t="s">
        <v>114</v>
      </c>
      <c r="AE410" t="s">
        <v>533</v>
      </c>
      <c r="AG410" t="s">
        <v>122</v>
      </c>
    </row>
    <row r="411" spans="1:33" x14ac:dyDescent="0.25">
      <c r="A411">
        <v>1972788594</v>
      </c>
      <c r="B411">
        <v>1436328</v>
      </c>
      <c r="C411" t="s">
        <v>2755</v>
      </c>
      <c r="D411" t="s">
        <v>3121</v>
      </c>
      <c r="E411" t="s">
        <v>3122</v>
      </c>
      <c r="G411" t="s">
        <v>2756</v>
      </c>
      <c r="H411" t="s">
        <v>2757</v>
      </c>
      <c r="J411" t="s">
        <v>2758</v>
      </c>
      <c r="L411" t="s">
        <v>73</v>
      </c>
      <c r="M411" t="s">
        <v>237</v>
      </c>
      <c r="R411" t="s">
        <v>3123</v>
      </c>
      <c r="W411" t="s">
        <v>3122</v>
      </c>
      <c r="X411" t="s">
        <v>2021</v>
      </c>
      <c r="Y411" t="s">
        <v>128</v>
      </c>
      <c r="Z411" t="s">
        <v>117</v>
      </c>
      <c r="AA411" t="s">
        <v>2022</v>
      </c>
      <c r="AB411" t="s">
        <v>395</v>
      </c>
      <c r="AC411" t="s">
        <v>120</v>
      </c>
      <c r="AD411" t="s">
        <v>114</v>
      </c>
      <c r="AE411" t="s">
        <v>121</v>
      </c>
      <c r="AG411" t="s">
        <v>122</v>
      </c>
    </row>
    <row r="412" spans="1:33" x14ac:dyDescent="0.25">
      <c r="C412" t="s">
        <v>4130</v>
      </c>
      <c r="G412" t="s">
        <v>4131</v>
      </c>
      <c r="H412" t="s">
        <v>4132</v>
      </c>
      <c r="K412" t="s">
        <v>4133</v>
      </c>
      <c r="L412" t="s">
        <v>39</v>
      </c>
      <c r="M412" t="s">
        <v>114</v>
      </c>
      <c r="N412" t="s">
        <v>4134</v>
      </c>
      <c r="O412" t="s">
        <v>438</v>
      </c>
      <c r="P412" t="s">
        <v>117</v>
      </c>
      <c r="Q412">
        <v>10314</v>
      </c>
      <c r="AC412" t="s">
        <v>120</v>
      </c>
      <c r="AD412" t="s">
        <v>114</v>
      </c>
      <c r="AE412" t="s">
        <v>440</v>
      </c>
      <c r="AG412" t="s">
        <v>122</v>
      </c>
    </row>
    <row r="413" spans="1:33" x14ac:dyDescent="0.25">
      <c r="A413">
        <v>1336234350</v>
      </c>
      <c r="B413">
        <v>1889629</v>
      </c>
      <c r="C413" t="s">
        <v>491</v>
      </c>
      <c r="D413" t="s">
        <v>492</v>
      </c>
      <c r="E413" t="s">
        <v>493</v>
      </c>
      <c r="H413" t="s">
        <v>483</v>
      </c>
      <c r="L413" t="s">
        <v>247</v>
      </c>
      <c r="M413" t="s">
        <v>114</v>
      </c>
      <c r="R413" t="s">
        <v>494</v>
      </c>
      <c r="W413" t="s">
        <v>495</v>
      </c>
      <c r="X413" t="s">
        <v>496</v>
      </c>
      <c r="Y413" t="s">
        <v>128</v>
      </c>
      <c r="Z413" t="s">
        <v>117</v>
      </c>
      <c r="AA413" t="s">
        <v>497</v>
      </c>
      <c r="AB413" t="s">
        <v>119</v>
      </c>
      <c r="AC413" t="s">
        <v>120</v>
      </c>
      <c r="AD413" t="s">
        <v>114</v>
      </c>
      <c r="AE413" t="s">
        <v>121</v>
      </c>
      <c r="AG413" t="s">
        <v>122</v>
      </c>
    </row>
    <row r="414" spans="1:33" x14ac:dyDescent="0.25">
      <c r="A414">
        <v>1871804070</v>
      </c>
      <c r="B414">
        <v>3329311</v>
      </c>
      <c r="C414" t="s">
        <v>1905</v>
      </c>
      <c r="D414" t="s">
        <v>1906</v>
      </c>
      <c r="E414" t="s">
        <v>1907</v>
      </c>
      <c r="L414" t="s">
        <v>133</v>
      </c>
      <c r="M414" t="s">
        <v>114</v>
      </c>
      <c r="R414" t="s">
        <v>1908</v>
      </c>
      <c r="W414" t="s">
        <v>1907</v>
      </c>
      <c r="X414" t="s">
        <v>1626</v>
      </c>
      <c r="Y414" t="s">
        <v>128</v>
      </c>
      <c r="Z414" t="s">
        <v>117</v>
      </c>
      <c r="AA414" t="s">
        <v>1627</v>
      </c>
      <c r="AB414" t="s">
        <v>1628</v>
      </c>
      <c r="AC414" t="s">
        <v>120</v>
      </c>
      <c r="AD414" t="s">
        <v>114</v>
      </c>
      <c r="AE414" t="s">
        <v>121</v>
      </c>
      <c r="AG414" t="s">
        <v>122</v>
      </c>
    </row>
    <row r="415" spans="1:33" x14ac:dyDescent="0.25">
      <c r="A415">
        <v>1265403653</v>
      </c>
      <c r="B415">
        <v>2821272</v>
      </c>
      <c r="C415" t="s">
        <v>379</v>
      </c>
      <c r="D415" t="s">
        <v>380</v>
      </c>
      <c r="E415" t="s">
        <v>381</v>
      </c>
      <c r="G415" t="s">
        <v>357</v>
      </c>
      <c r="H415" t="s">
        <v>358</v>
      </c>
      <c r="I415">
        <v>2626</v>
      </c>
      <c r="J415" t="s">
        <v>359</v>
      </c>
      <c r="L415" t="s">
        <v>113</v>
      </c>
      <c r="M415" t="s">
        <v>114</v>
      </c>
      <c r="R415" t="s">
        <v>382</v>
      </c>
      <c r="W415" t="s">
        <v>383</v>
      </c>
      <c r="X415" t="s">
        <v>362</v>
      </c>
      <c r="Y415" t="s">
        <v>128</v>
      </c>
      <c r="Z415" t="s">
        <v>117</v>
      </c>
      <c r="AA415" t="s">
        <v>363</v>
      </c>
      <c r="AB415" t="s">
        <v>119</v>
      </c>
      <c r="AC415" t="s">
        <v>120</v>
      </c>
      <c r="AD415" t="s">
        <v>114</v>
      </c>
      <c r="AE415" t="s">
        <v>121</v>
      </c>
      <c r="AG415" t="s">
        <v>122</v>
      </c>
    </row>
    <row r="416" spans="1:33" x14ac:dyDescent="0.25">
      <c r="A416">
        <v>1710998778</v>
      </c>
      <c r="B416">
        <v>1936727</v>
      </c>
      <c r="C416" t="s">
        <v>516</v>
      </c>
      <c r="D416" t="s">
        <v>517</v>
      </c>
      <c r="E416" t="s">
        <v>518</v>
      </c>
      <c r="H416" t="s">
        <v>483</v>
      </c>
      <c r="L416" t="s">
        <v>247</v>
      </c>
      <c r="M416" t="s">
        <v>114</v>
      </c>
      <c r="R416" t="s">
        <v>519</v>
      </c>
      <c r="W416" t="s">
        <v>518</v>
      </c>
      <c r="X416" t="s">
        <v>520</v>
      </c>
      <c r="Y416" t="s">
        <v>521</v>
      </c>
      <c r="Z416" t="s">
        <v>117</v>
      </c>
      <c r="AA416" t="s">
        <v>522</v>
      </c>
      <c r="AB416" t="s">
        <v>119</v>
      </c>
      <c r="AC416" t="s">
        <v>120</v>
      </c>
      <c r="AD416" t="s">
        <v>114</v>
      </c>
      <c r="AE416" t="s">
        <v>121</v>
      </c>
      <c r="AG416" t="s">
        <v>122</v>
      </c>
    </row>
    <row r="417" spans="1:33" x14ac:dyDescent="0.25">
      <c r="A417">
        <v>1780927202</v>
      </c>
      <c r="C417" t="s">
        <v>1877</v>
      </c>
      <c r="G417" t="s">
        <v>1493</v>
      </c>
      <c r="H417" t="s">
        <v>1494</v>
      </c>
      <c r="J417" t="s">
        <v>1495</v>
      </c>
      <c r="K417" t="s">
        <v>1496</v>
      </c>
      <c r="L417" t="s">
        <v>133</v>
      </c>
      <c r="M417" t="s">
        <v>114</v>
      </c>
      <c r="R417" t="s">
        <v>1878</v>
      </c>
      <c r="S417" t="s">
        <v>1879</v>
      </c>
      <c r="T417" t="s">
        <v>140</v>
      </c>
      <c r="U417" t="s">
        <v>117</v>
      </c>
      <c r="V417">
        <v>100184190</v>
      </c>
      <c r="AC417" t="s">
        <v>120</v>
      </c>
      <c r="AD417" t="s">
        <v>114</v>
      </c>
      <c r="AE417" t="s">
        <v>533</v>
      </c>
      <c r="AG417" t="s">
        <v>122</v>
      </c>
    </row>
    <row r="418" spans="1:33" x14ac:dyDescent="0.25">
      <c r="A418">
        <v>1073791083</v>
      </c>
      <c r="C418" t="s">
        <v>1687</v>
      </c>
      <c r="K418" t="s">
        <v>436</v>
      </c>
      <c r="L418" t="s">
        <v>133</v>
      </c>
      <c r="M418" t="s">
        <v>114</v>
      </c>
      <c r="R418" t="s">
        <v>1688</v>
      </c>
      <c r="S418" t="s">
        <v>1689</v>
      </c>
      <c r="T418" t="s">
        <v>128</v>
      </c>
      <c r="U418" t="s">
        <v>117</v>
      </c>
      <c r="V418">
        <v>103013004</v>
      </c>
      <c r="AC418" t="s">
        <v>120</v>
      </c>
      <c r="AD418" t="s">
        <v>114</v>
      </c>
      <c r="AE418" t="s">
        <v>533</v>
      </c>
      <c r="AG418" t="s">
        <v>122</v>
      </c>
    </row>
    <row r="419" spans="1:33" x14ac:dyDescent="0.25">
      <c r="A419">
        <v>1245454842</v>
      </c>
      <c r="B419">
        <v>2404373</v>
      </c>
      <c r="C419" t="s">
        <v>2018</v>
      </c>
      <c r="D419" t="s">
        <v>2019</v>
      </c>
      <c r="E419" t="s">
        <v>2020</v>
      </c>
      <c r="L419" t="s">
        <v>247</v>
      </c>
      <c r="M419" t="s">
        <v>114</v>
      </c>
      <c r="R419" t="s">
        <v>2020</v>
      </c>
      <c r="W419" t="s">
        <v>2020</v>
      </c>
      <c r="X419" t="s">
        <v>2021</v>
      </c>
      <c r="Y419" t="s">
        <v>128</v>
      </c>
      <c r="Z419" t="s">
        <v>117</v>
      </c>
      <c r="AA419" t="s">
        <v>2022</v>
      </c>
      <c r="AB419" t="s">
        <v>119</v>
      </c>
      <c r="AC419" t="s">
        <v>120</v>
      </c>
      <c r="AD419" t="s">
        <v>114</v>
      </c>
      <c r="AE419" t="s">
        <v>121</v>
      </c>
      <c r="AG419" t="s">
        <v>122</v>
      </c>
    </row>
    <row r="420" spans="1:33" x14ac:dyDescent="0.25">
      <c r="A420">
        <v>1316960552</v>
      </c>
      <c r="B420">
        <v>2645081</v>
      </c>
      <c r="C420" t="s">
        <v>3169</v>
      </c>
      <c r="D420" t="s">
        <v>3170</v>
      </c>
      <c r="E420" t="s">
        <v>3171</v>
      </c>
      <c r="G420" t="s">
        <v>192</v>
      </c>
      <c r="H420" t="s">
        <v>193</v>
      </c>
      <c r="J420" t="s">
        <v>194</v>
      </c>
      <c r="L420" t="s">
        <v>126</v>
      </c>
      <c r="M420" t="s">
        <v>114</v>
      </c>
      <c r="R420" t="s">
        <v>3172</v>
      </c>
      <c r="W420" t="s">
        <v>3173</v>
      </c>
      <c r="X420" t="s">
        <v>3174</v>
      </c>
      <c r="Y420" t="s">
        <v>3175</v>
      </c>
      <c r="Z420" t="s">
        <v>117</v>
      </c>
      <c r="AA420" t="s">
        <v>3176</v>
      </c>
      <c r="AB420" t="s">
        <v>119</v>
      </c>
      <c r="AC420" t="s">
        <v>120</v>
      </c>
      <c r="AD420" t="s">
        <v>114</v>
      </c>
      <c r="AE420" t="s">
        <v>121</v>
      </c>
      <c r="AG420" t="s">
        <v>122</v>
      </c>
    </row>
    <row r="421" spans="1:33" x14ac:dyDescent="0.25">
      <c r="A421">
        <v>1861833428</v>
      </c>
      <c r="C421" t="s">
        <v>1903</v>
      </c>
      <c r="K421" t="s">
        <v>436</v>
      </c>
      <c r="L421" t="s">
        <v>530</v>
      </c>
      <c r="M421" t="s">
        <v>114</v>
      </c>
      <c r="R421" t="s">
        <v>1904</v>
      </c>
      <c r="S421" t="s">
        <v>1867</v>
      </c>
      <c r="T421" t="s">
        <v>128</v>
      </c>
      <c r="U421" t="s">
        <v>117</v>
      </c>
      <c r="V421">
        <v>103125110</v>
      </c>
      <c r="AC421" t="s">
        <v>120</v>
      </c>
      <c r="AD421" t="s">
        <v>114</v>
      </c>
      <c r="AE421" t="s">
        <v>533</v>
      </c>
      <c r="AG421" t="s">
        <v>122</v>
      </c>
    </row>
    <row r="422" spans="1:33" x14ac:dyDescent="0.25">
      <c r="A422">
        <v>1245364629</v>
      </c>
      <c r="C422" t="s">
        <v>1888</v>
      </c>
      <c r="K422" t="s">
        <v>436</v>
      </c>
      <c r="L422" t="s">
        <v>530</v>
      </c>
      <c r="M422" t="s">
        <v>114</v>
      </c>
      <c r="R422" t="s">
        <v>1889</v>
      </c>
      <c r="S422" t="s">
        <v>1867</v>
      </c>
      <c r="T422" t="s">
        <v>128</v>
      </c>
      <c r="U422" t="s">
        <v>117</v>
      </c>
      <c r="V422">
        <v>103125110</v>
      </c>
      <c r="AC422" t="s">
        <v>120</v>
      </c>
      <c r="AD422" t="s">
        <v>114</v>
      </c>
      <c r="AE422" t="s">
        <v>533</v>
      </c>
      <c r="AG422" t="s">
        <v>122</v>
      </c>
    </row>
    <row r="423" spans="1:33" x14ac:dyDescent="0.25">
      <c r="A423">
        <v>1205240405</v>
      </c>
      <c r="C423" t="s">
        <v>1886</v>
      </c>
      <c r="K423" t="s">
        <v>436</v>
      </c>
      <c r="L423" t="s">
        <v>530</v>
      </c>
      <c r="M423" t="s">
        <v>114</v>
      </c>
      <c r="R423" t="s">
        <v>1887</v>
      </c>
      <c r="S423" t="s">
        <v>1867</v>
      </c>
      <c r="T423" t="s">
        <v>128</v>
      </c>
      <c r="U423" t="s">
        <v>117</v>
      </c>
      <c r="V423">
        <v>103125110</v>
      </c>
      <c r="AC423" t="s">
        <v>120</v>
      </c>
      <c r="AD423" t="s">
        <v>114</v>
      </c>
      <c r="AE423" t="s">
        <v>533</v>
      </c>
      <c r="AG423" t="s">
        <v>122</v>
      </c>
    </row>
    <row r="424" spans="1:33" x14ac:dyDescent="0.25">
      <c r="A424">
        <v>1013179365</v>
      </c>
      <c r="B424">
        <v>3295512</v>
      </c>
      <c r="C424" t="s">
        <v>924</v>
      </c>
      <c r="D424" t="s">
        <v>925</v>
      </c>
      <c r="E424" t="s">
        <v>926</v>
      </c>
      <c r="H424" t="s">
        <v>483</v>
      </c>
      <c r="L424" t="s">
        <v>247</v>
      </c>
      <c r="M424" t="s">
        <v>114</v>
      </c>
      <c r="R424" t="s">
        <v>927</v>
      </c>
      <c r="W424" t="s">
        <v>926</v>
      </c>
      <c r="X424" t="s">
        <v>503</v>
      </c>
      <c r="Y424" t="s">
        <v>128</v>
      </c>
      <c r="Z424" t="s">
        <v>117</v>
      </c>
      <c r="AA424" t="s">
        <v>504</v>
      </c>
      <c r="AB424" t="s">
        <v>119</v>
      </c>
      <c r="AC424" t="s">
        <v>120</v>
      </c>
      <c r="AD424" t="s">
        <v>114</v>
      </c>
      <c r="AE424" t="s">
        <v>121</v>
      </c>
      <c r="AG424" t="s">
        <v>122</v>
      </c>
    </row>
    <row r="425" spans="1:33" x14ac:dyDescent="0.25">
      <c r="A425">
        <v>1366404162</v>
      </c>
      <c r="B425">
        <v>3121533</v>
      </c>
      <c r="C425" t="s">
        <v>3022</v>
      </c>
      <c r="D425" t="s">
        <v>3023</v>
      </c>
      <c r="E425" t="s">
        <v>3024</v>
      </c>
      <c r="L425" t="s">
        <v>126</v>
      </c>
      <c r="M425" t="s">
        <v>114</v>
      </c>
      <c r="R425" t="s">
        <v>3022</v>
      </c>
      <c r="W425" t="s">
        <v>3024</v>
      </c>
      <c r="X425" t="s">
        <v>3025</v>
      </c>
      <c r="Y425" t="s">
        <v>116</v>
      </c>
      <c r="Z425" t="s">
        <v>117</v>
      </c>
      <c r="AA425" t="s">
        <v>909</v>
      </c>
      <c r="AB425" t="s">
        <v>119</v>
      </c>
      <c r="AC425" t="s">
        <v>120</v>
      </c>
      <c r="AD425" t="s">
        <v>114</v>
      </c>
      <c r="AE425" t="s">
        <v>121</v>
      </c>
      <c r="AG425" t="s">
        <v>122</v>
      </c>
    </row>
    <row r="426" spans="1:33" x14ac:dyDescent="0.25">
      <c r="A426">
        <v>1033315775</v>
      </c>
      <c r="B426">
        <v>2891990</v>
      </c>
      <c r="C426" t="s">
        <v>2241</v>
      </c>
      <c r="D426" t="s">
        <v>2242</v>
      </c>
      <c r="E426" t="s">
        <v>2243</v>
      </c>
      <c r="L426" t="s">
        <v>113</v>
      </c>
      <c r="M426" t="s">
        <v>114</v>
      </c>
      <c r="R426" t="s">
        <v>2241</v>
      </c>
      <c r="W426" t="s">
        <v>2243</v>
      </c>
      <c r="X426" t="s">
        <v>322</v>
      </c>
      <c r="Y426" t="s">
        <v>128</v>
      </c>
      <c r="Z426" t="s">
        <v>117</v>
      </c>
      <c r="AA426" t="s">
        <v>323</v>
      </c>
      <c r="AB426" t="s">
        <v>119</v>
      </c>
      <c r="AC426" t="s">
        <v>120</v>
      </c>
      <c r="AD426" t="s">
        <v>114</v>
      </c>
      <c r="AE426" t="s">
        <v>121</v>
      </c>
      <c r="AG426" t="s">
        <v>122</v>
      </c>
    </row>
    <row r="427" spans="1:33" x14ac:dyDescent="0.25">
      <c r="A427">
        <v>1407012818</v>
      </c>
      <c r="B427">
        <v>3156374</v>
      </c>
      <c r="C427" t="s">
        <v>2645</v>
      </c>
      <c r="D427" t="s">
        <v>2646</v>
      </c>
      <c r="E427" t="s">
        <v>2647</v>
      </c>
      <c r="L427" t="s">
        <v>126</v>
      </c>
      <c r="M427" t="s">
        <v>114</v>
      </c>
      <c r="R427" t="s">
        <v>2645</v>
      </c>
      <c r="W427" t="s">
        <v>2647</v>
      </c>
      <c r="X427" t="s">
        <v>2648</v>
      </c>
      <c r="Y427" t="s">
        <v>1538</v>
      </c>
      <c r="Z427" t="s">
        <v>117</v>
      </c>
      <c r="AA427" t="s">
        <v>2573</v>
      </c>
      <c r="AB427" t="s">
        <v>119</v>
      </c>
      <c r="AC427" t="s">
        <v>120</v>
      </c>
      <c r="AD427" t="s">
        <v>114</v>
      </c>
      <c r="AE427" t="s">
        <v>121</v>
      </c>
      <c r="AG427" t="s">
        <v>122</v>
      </c>
    </row>
    <row r="428" spans="1:33" x14ac:dyDescent="0.25">
      <c r="A428">
        <v>1316919004</v>
      </c>
      <c r="B428">
        <v>2374252</v>
      </c>
      <c r="C428" t="s">
        <v>3544</v>
      </c>
      <c r="D428" t="s">
        <v>3545</v>
      </c>
      <c r="E428" t="s">
        <v>3546</v>
      </c>
      <c r="L428" t="s">
        <v>126</v>
      </c>
      <c r="M428" t="s">
        <v>237</v>
      </c>
      <c r="R428" t="s">
        <v>3547</v>
      </c>
      <c r="W428" t="s">
        <v>3546</v>
      </c>
      <c r="X428" t="s">
        <v>3548</v>
      </c>
      <c r="Y428" t="s">
        <v>116</v>
      </c>
      <c r="Z428" t="s">
        <v>117</v>
      </c>
      <c r="AA428" t="s">
        <v>3549</v>
      </c>
      <c r="AB428" t="s">
        <v>119</v>
      </c>
      <c r="AC428" t="s">
        <v>120</v>
      </c>
      <c r="AD428" t="s">
        <v>114</v>
      </c>
      <c r="AE428" t="s">
        <v>121</v>
      </c>
      <c r="AG428" t="s">
        <v>122</v>
      </c>
    </row>
    <row r="429" spans="1:33" x14ac:dyDescent="0.25">
      <c r="A429">
        <v>1457417297</v>
      </c>
      <c r="B429">
        <v>2874179</v>
      </c>
      <c r="C429" t="s">
        <v>612</v>
      </c>
      <c r="D429" t="s">
        <v>613</v>
      </c>
      <c r="E429" t="s">
        <v>614</v>
      </c>
      <c r="L429" t="s">
        <v>126</v>
      </c>
      <c r="M429" t="s">
        <v>114</v>
      </c>
      <c r="R429" t="s">
        <v>612</v>
      </c>
      <c r="W429" t="s">
        <v>614</v>
      </c>
      <c r="X429" t="s">
        <v>571</v>
      </c>
      <c r="Y429" t="s">
        <v>128</v>
      </c>
      <c r="Z429" t="s">
        <v>117</v>
      </c>
      <c r="AA429" t="s">
        <v>135</v>
      </c>
      <c r="AB429" t="s">
        <v>119</v>
      </c>
      <c r="AC429" t="s">
        <v>120</v>
      </c>
      <c r="AD429" t="s">
        <v>114</v>
      </c>
      <c r="AE429" t="s">
        <v>121</v>
      </c>
      <c r="AG429" t="s">
        <v>122</v>
      </c>
    </row>
    <row r="430" spans="1:33" x14ac:dyDescent="0.25">
      <c r="A430">
        <v>1992895320</v>
      </c>
      <c r="B430">
        <v>2536152</v>
      </c>
      <c r="C430" t="s">
        <v>3990</v>
      </c>
      <c r="D430" t="s">
        <v>3991</v>
      </c>
      <c r="E430" t="s">
        <v>3992</v>
      </c>
      <c r="L430" t="s">
        <v>133</v>
      </c>
      <c r="M430" t="s">
        <v>114</v>
      </c>
      <c r="R430" t="s">
        <v>3990</v>
      </c>
      <c r="W430" t="s">
        <v>3992</v>
      </c>
      <c r="X430" t="s">
        <v>3993</v>
      </c>
      <c r="Y430" t="s">
        <v>128</v>
      </c>
      <c r="Z430" t="s">
        <v>117</v>
      </c>
      <c r="AA430" t="s">
        <v>611</v>
      </c>
      <c r="AB430" t="s">
        <v>119</v>
      </c>
      <c r="AC430" t="s">
        <v>120</v>
      </c>
      <c r="AD430" t="s">
        <v>114</v>
      </c>
      <c r="AE430" t="s">
        <v>121</v>
      </c>
      <c r="AG430" t="s">
        <v>122</v>
      </c>
    </row>
    <row r="431" spans="1:33" x14ac:dyDescent="0.25">
      <c r="A431">
        <v>1912121062</v>
      </c>
      <c r="C431" t="s">
        <v>2023</v>
      </c>
      <c r="K431" t="s">
        <v>436</v>
      </c>
      <c r="L431" t="s">
        <v>133</v>
      </c>
      <c r="M431" t="s">
        <v>114</v>
      </c>
      <c r="R431" t="s">
        <v>2024</v>
      </c>
      <c r="S431" t="s">
        <v>2025</v>
      </c>
      <c r="T431" t="s">
        <v>128</v>
      </c>
      <c r="U431" t="s">
        <v>117</v>
      </c>
      <c r="V431">
        <v>103082448</v>
      </c>
      <c r="AC431" t="s">
        <v>120</v>
      </c>
      <c r="AD431" t="s">
        <v>114</v>
      </c>
      <c r="AE431" t="s">
        <v>533</v>
      </c>
      <c r="AG431" t="s">
        <v>122</v>
      </c>
    </row>
    <row r="432" spans="1:33" x14ac:dyDescent="0.25">
      <c r="A432">
        <v>1881962207</v>
      </c>
      <c r="C432" t="s">
        <v>2005</v>
      </c>
      <c r="K432" t="s">
        <v>436</v>
      </c>
      <c r="L432" t="s">
        <v>530</v>
      </c>
      <c r="M432" t="s">
        <v>114</v>
      </c>
      <c r="R432" t="s">
        <v>2006</v>
      </c>
      <c r="S432" t="s">
        <v>1867</v>
      </c>
      <c r="T432" t="s">
        <v>128</v>
      </c>
      <c r="U432" t="s">
        <v>117</v>
      </c>
      <c r="V432">
        <v>103125110</v>
      </c>
      <c r="AC432" t="s">
        <v>120</v>
      </c>
      <c r="AD432" t="s">
        <v>114</v>
      </c>
      <c r="AE432" t="s">
        <v>533</v>
      </c>
      <c r="AG432" t="s">
        <v>122</v>
      </c>
    </row>
    <row r="433" spans="1:35" x14ac:dyDescent="0.25">
      <c r="A433">
        <v>1891778270</v>
      </c>
      <c r="B433">
        <v>2087387</v>
      </c>
      <c r="C433" t="s">
        <v>4338</v>
      </c>
      <c r="D433" t="s">
        <v>4339</v>
      </c>
      <c r="E433" t="s">
        <v>4340</v>
      </c>
      <c r="L433" t="s">
        <v>113</v>
      </c>
      <c r="M433" t="s">
        <v>114</v>
      </c>
      <c r="R433" t="s">
        <v>4341</v>
      </c>
      <c r="W433" t="s">
        <v>4340</v>
      </c>
      <c r="X433" t="s">
        <v>134</v>
      </c>
      <c r="Y433" t="s">
        <v>128</v>
      </c>
      <c r="Z433" t="s">
        <v>117</v>
      </c>
      <c r="AA433" t="s">
        <v>135</v>
      </c>
      <c r="AB433" t="s">
        <v>119</v>
      </c>
      <c r="AC433" t="s">
        <v>120</v>
      </c>
      <c r="AD433" t="s">
        <v>114</v>
      </c>
      <c r="AE433" t="s">
        <v>121</v>
      </c>
      <c r="AG433" t="s">
        <v>122</v>
      </c>
      <c r="AI433" t="s">
        <v>4203</v>
      </c>
    </row>
    <row r="434" spans="1:35" x14ac:dyDescent="0.25">
      <c r="A434">
        <v>1871570721</v>
      </c>
      <c r="B434">
        <v>955899</v>
      </c>
      <c r="C434" t="s">
        <v>1690</v>
      </c>
      <c r="D434" t="s">
        <v>1691</v>
      </c>
      <c r="E434" t="s">
        <v>1692</v>
      </c>
      <c r="L434" t="s">
        <v>126</v>
      </c>
      <c r="M434" t="s">
        <v>114</v>
      </c>
      <c r="R434" t="s">
        <v>1690</v>
      </c>
      <c r="W434" t="s">
        <v>1692</v>
      </c>
      <c r="X434" t="s">
        <v>676</v>
      </c>
      <c r="Y434" t="s">
        <v>116</v>
      </c>
      <c r="Z434" t="s">
        <v>117</v>
      </c>
      <c r="AA434" t="s">
        <v>677</v>
      </c>
      <c r="AB434" t="s">
        <v>119</v>
      </c>
      <c r="AC434" t="s">
        <v>120</v>
      </c>
      <c r="AD434" t="s">
        <v>114</v>
      </c>
      <c r="AE434" t="s">
        <v>121</v>
      </c>
      <c r="AG434" t="s">
        <v>122</v>
      </c>
    </row>
    <row r="435" spans="1:35" x14ac:dyDescent="0.25">
      <c r="A435">
        <v>1992858096</v>
      </c>
      <c r="B435">
        <v>1867821</v>
      </c>
      <c r="C435" t="s">
        <v>4108</v>
      </c>
      <c r="D435" t="s">
        <v>4109</v>
      </c>
      <c r="E435" t="s">
        <v>4110</v>
      </c>
      <c r="L435" t="s">
        <v>247</v>
      </c>
      <c r="M435" t="s">
        <v>114</v>
      </c>
      <c r="R435" t="s">
        <v>4108</v>
      </c>
      <c r="W435" t="s">
        <v>4110</v>
      </c>
      <c r="X435" t="s">
        <v>4111</v>
      </c>
      <c r="Y435" t="s">
        <v>128</v>
      </c>
      <c r="Z435" t="s">
        <v>117</v>
      </c>
      <c r="AA435" t="s">
        <v>4112</v>
      </c>
      <c r="AB435" t="s">
        <v>119</v>
      </c>
      <c r="AC435" t="s">
        <v>120</v>
      </c>
      <c r="AD435" t="s">
        <v>114</v>
      </c>
      <c r="AE435" t="s">
        <v>121</v>
      </c>
      <c r="AG435" t="s">
        <v>122</v>
      </c>
    </row>
    <row r="436" spans="1:35" x14ac:dyDescent="0.25">
      <c r="A436">
        <v>1306163332</v>
      </c>
      <c r="B436">
        <v>2766145</v>
      </c>
      <c r="C436" t="s">
        <v>4124</v>
      </c>
      <c r="D436" t="s">
        <v>4125</v>
      </c>
      <c r="E436" t="s">
        <v>4126</v>
      </c>
      <c r="L436" t="s">
        <v>133</v>
      </c>
      <c r="M436" t="s">
        <v>114</v>
      </c>
      <c r="R436" t="s">
        <v>4124</v>
      </c>
      <c r="W436" t="s">
        <v>4127</v>
      </c>
      <c r="X436" t="s">
        <v>4128</v>
      </c>
      <c r="Y436" t="s">
        <v>116</v>
      </c>
      <c r="Z436" t="s">
        <v>117</v>
      </c>
      <c r="AA436" t="s">
        <v>4129</v>
      </c>
      <c r="AB436" t="s">
        <v>119</v>
      </c>
      <c r="AC436" t="s">
        <v>120</v>
      </c>
      <c r="AD436" t="s">
        <v>114</v>
      </c>
      <c r="AE436" t="s">
        <v>121</v>
      </c>
      <c r="AG436" t="s">
        <v>122</v>
      </c>
    </row>
    <row r="437" spans="1:35" x14ac:dyDescent="0.25">
      <c r="A437">
        <v>1245306174</v>
      </c>
      <c r="C437" t="s">
        <v>4288</v>
      </c>
      <c r="K437" t="s">
        <v>436</v>
      </c>
      <c r="L437" t="s">
        <v>133</v>
      </c>
      <c r="M437" t="s">
        <v>114</v>
      </c>
      <c r="R437" t="s">
        <v>4289</v>
      </c>
      <c r="S437" t="s">
        <v>4290</v>
      </c>
      <c r="T437" t="s">
        <v>128</v>
      </c>
      <c r="U437" t="s">
        <v>117</v>
      </c>
      <c r="V437">
        <v>103093730</v>
      </c>
      <c r="AC437" t="s">
        <v>120</v>
      </c>
      <c r="AD437" t="s">
        <v>114</v>
      </c>
      <c r="AE437" t="s">
        <v>533</v>
      </c>
      <c r="AG437" t="s">
        <v>122</v>
      </c>
      <c r="AI437" t="s">
        <v>4205</v>
      </c>
    </row>
    <row r="438" spans="1:35" x14ac:dyDescent="0.25">
      <c r="A438">
        <v>1710910930</v>
      </c>
      <c r="B438">
        <v>1086891</v>
      </c>
      <c r="C438" t="s">
        <v>3230</v>
      </c>
      <c r="D438" t="s">
        <v>3231</v>
      </c>
      <c r="E438" t="s">
        <v>3232</v>
      </c>
      <c r="L438" t="s">
        <v>113</v>
      </c>
      <c r="M438" t="s">
        <v>114</v>
      </c>
      <c r="R438" t="s">
        <v>3233</v>
      </c>
      <c r="W438" t="s">
        <v>3234</v>
      </c>
      <c r="X438" t="s">
        <v>3235</v>
      </c>
      <c r="Y438" t="s">
        <v>3236</v>
      </c>
      <c r="Z438" t="s">
        <v>3237</v>
      </c>
      <c r="AA438" t="s">
        <v>3238</v>
      </c>
      <c r="AB438" t="s">
        <v>119</v>
      </c>
      <c r="AC438" t="s">
        <v>120</v>
      </c>
      <c r="AD438" t="s">
        <v>114</v>
      </c>
      <c r="AE438" t="s">
        <v>121</v>
      </c>
      <c r="AG438" t="s">
        <v>122</v>
      </c>
    </row>
    <row r="439" spans="1:35" x14ac:dyDescent="0.25">
      <c r="A439">
        <v>1598750770</v>
      </c>
      <c r="B439">
        <v>586874</v>
      </c>
      <c r="C439" t="s">
        <v>3465</v>
      </c>
      <c r="D439" t="s">
        <v>3466</v>
      </c>
      <c r="E439" t="s">
        <v>3467</v>
      </c>
      <c r="L439" t="s">
        <v>113</v>
      </c>
      <c r="M439" t="s">
        <v>114</v>
      </c>
      <c r="R439" t="s">
        <v>3465</v>
      </c>
      <c r="W439" t="s">
        <v>3468</v>
      </c>
      <c r="X439" t="s">
        <v>3469</v>
      </c>
      <c r="Y439" t="s">
        <v>128</v>
      </c>
      <c r="Z439" t="s">
        <v>117</v>
      </c>
      <c r="AA439" t="s">
        <v>3470</v>
      </c>
      <c r="AB439" t="s">
        <v>119</v>
      </c>
      <c r="AC439" t="s">
        <v>120</v>
      </c>
      <c r="AD439" t="s">
        <v>114</v>
      </c>
      <c r="AE439" t="s">
        <v>121</v>
      </c>
      <c r="AG439" t="s">
        <v>122</v>
      </c>
    </row>
    <row r="440" spans="1:35" x14ac:dyDescent="0.25">
      <c r="A440">
        <v>1225013949</v>
      </c>
      <c r="B440">
        <v>1081621</v>
      </c>
      <c r="C440" t="s">
        <v>2662</v>
      </c>
      <c r="D440" t="s">
        <v>2663</v>
      </c>
      <c r="E440" t="s">
        <v>2664</v>
      </c>
      <c r="L440" t="s">
        <v>126</v>
      </c>
      <c r="M440" t="s">
        <v>114</v>
      </c>
      <c r="R440" t="s">
        <v>2662</v>
      </c>
      <c r="W440" t="s">
        <v>2664</v>
      </c>
      <c r="X440" t="s">
        <v>2665</v>
      </c>
      <c r="Y440" t="s">
        <v>128</v>
      </c>
      <c r="Z440" t="s">
        <v>117</v>
      </c>
      <c r="AA440" t="s">
        <v>152</v>
      </c>
      <c r="AB440" t="s">
        <v>119</v>
      </c>
      <c r="AC440" t="s">
        <v>120</v>
      </c>
      <c r="AD440" t="s">
        <v>114</v>
      </c>
      <c r="AE440" t="s">
        <v>121</v>
      </c>
      <c r="AG440" t="s">
        <v>122</v>
      </c>
    </row>
    <row r="441" spans="1:35" x14ac:dyDescent="0.25">
      <c r="A441">
        <v>1598164568</v>
      </c>
      <c r="C441" t="s">
        <v>1897</v>
      </c>
      <c r="K441" t="s">
        <v>436</v>
      </c>
      <c r="L441" t="s">
        <v>530</v>
      </c>
      <c r="M441" t="s">
        <v>114</v>
      </c>
      <c r="R441" t="s">
        <v>1898</v>
      </c>
      <c r="S441" t="s">
        <v>1867</v>
      </c>
      <c r="T441" t="s">
        <v>128</v>
      </c>
      <c r="U441" t="s">
        <v>117</v>
      </c>
      <c r="V441">
        <v>103125110</v>
      </c>
      <c r="AC441" t="s">
        <v>120</v>
      </c>
      <c r="AD441" t="s">
        <v>114</v>
      </c>
      <c r="AE441" t="s">
        <v>533</v>
      </c>
      <c r="AG441" t="s">
        <v>122</v>
      </c>
    </row>
    <row r="442" spans="1:35" x14ac:dyDescent="0.25">
      <c r="A442">
        <v>1760633499</v>
      </c>
      <c r="B442">
        <v>3584154</v>
      </c>
      <c r="C442" t="s">
        <v>1577</v>
      </c>
      <c r="D442" t="s">
        <v>1578</v>
      </c>
      <c r="E442" t="s">
        <v>1579</v>
      </c>
      <c r="L442" t="s">
        <v>1312</v>
      </c>
      <c r="M442" t="s">
        <v>114</v>
      </c>
      <c r="R442" t="s">
        <v>1577</v>
      </c>
      <c r="W442" t="s">
        <v>1579</v>
      </c>
      <c r="X442" t="s">
        <v>590</v>
      </c>
      <c r="Y442" t="s">
        <v>128</v>
      </c>
      <c r="Z442" t="s">
        <v>117</v>
      </c>
      <c r="AA442" t="s">
        <v>152</v>
      </c>
      <c r="AB442" t="s">
        <v>119</v>
      </c>
      <c r="AC442" t="s">
        <v>120</v>
      </c>
      <c r="AD442" t="s">
        <v>114</v>
      </c>
      <c r="AE442" t="s">
        <v>121</v>
      </c>
      <c r="AG442" t="s">
        <v>122</v>
      </c>
    </row>
    <row r="443" spans="1:35" x14ac:dyDescent="0.25">
      <c r="A443">
        <v>1245259464</v>
      </c>
      <c r="B443">
        <v>998238</v>
      </c>
      <c r="C443" t="s">
        <v>1841</v>
      </c>
      <c r="D443" t="s">
        <v>1842</v>
      </c>
      <c r="E443" t="s">
        <v>1843</v>
      </c>
      <c r="L443" t="s">
        <v>126</v>
      </c>
      <c r="M443" t="s">
        <v>114</v>
      </c>
      <c r="R443" t="s">
        <v>1844</v>
      </c>
      <c r="W443" t="s">
        <v>1843</v>
      </c>
      <c r="X443" t="s">
        <v>1845</v>
      </c>
      <c r="Y443" t="s">
        <v>1846</v>
      </c>
      <c r="Z443" t="s">
        <v>117</v>
      </c>
      <c r="AA443" t="s">
        <v>1847</v>
      </c>
      <c r="AB443" t="s">
        <v>119</v>
      </c>
      <c r="AC443" t="s">
        <v>120</v>
      </c>
      <c r="AD443" t="s">
        <v>114</v>
      </c>
      <c r="AE443" t="s">
        <v>121</v>
      </c>
      <c r="AG443" t="s">
        <v>122</v>
      </c>
    </row>
    <row r="444" spans="1:35" x14ac:dyDescent="0.25">
      <c r="A444">
        <v>1407116551</v>
      </c>
      <c r="B444">
        <v>3496040</v>
      </c>
      <c r="C444" t="s">
        <v>1477</v>
      </c>
      <c r="D444" t="s">
        <v>1478</v>
      </c>
      <c r="E444" t="s">
        <v>1479</v>
      </c>
      <c r="L444" t="s">
        <v>113</v>
      </c>
      <c r="M444" t="s">
        <v>114</v>
      </c>
      <c r="R444" t="s">
        <v>1477</v>
      </c>
      <c r="W444" t="s">
        <v>1479</v>
      </c>
      <c r="X444" t="s">
        <v>1211</v>
      </c>
      <c r="Y444" t="s">
        <v>128</v>
      </c>
      <c r="Z444" t="s">
        <v>117</v>
      </c>
      <c r="AA444" t="s">
        <v>1212</v>
      </c>
      <c r="AB444" t="s">
        <v>119</v>
      </c>
      <c r="AC444" t="s">
        <v>120</v>
      </c>
      <c r="AD444" t="s">
        <v>114</v>
      </c>
      <c r="AE444" t="s">
        <v>121</v>
      </c>
      <c r="AG444" t="s">
        <v>122</v>
      </c>
    </row>
    <row r="445" spans="1:35" x14ac:dyDescent="0.25">
      <c r="A445">
        <v>1093048969</v>
      </c>
      <c r="B445">
        <v>3484737</v>
      </c>
      <c r="C445" t="s">
        <v>615</v>
      </c>
      <c r="D445" t="s">
        <v>616</v>
      </c>
      <c r="E445" t="s">
        <v>617</v>
      </c>
      <c r="L445" t="s">
        <v>618</v>
      </c>
      <c r="M445" t="s">
        <v>114</v>
      </c>
      <c r="R445" t="s">
        <v>615</v>
      </c>
      <c r="W445" t="s">
        <v>617</v>
      </c>
      <c r="X445" t="s">
        <v>590</v>
      </c>
      <c r="Y445" t="s">
        <v>128</v>
      </c>
      <c r="Z445" t="s">
        <v>117</v>
      </c>
      <c r="AA445" t="s">
        <v>152</v>
      </c>
      <c r="AB445" t="s">
        <v>119</v>
      </c>
      <c r="AC445" t="s">
        <v>120</v>
      </c>
      <c r="AD445" t="s">
        <v>114</v>
      </c>
      <c r="AE445" t="s">
        <v>121</v>
      </c>
      <c r="AG445" t="s">
        <v>122</v>
      </c>
    </row>
    <row r="446" spans="1:35" x14ac:dyDescent="0.25">
      <c r="A446">
        <v>1023084787</v>
      </c>
      <c r="B446">
        <v>1755302</v>
      </c>
      <c r="C446" t="s">
        <v>2864</v>
      </c>
      <c r="D446" t="s">
        <v>2865</v>
      </c>
      <c r="E446" t="s">
        <v>2866</v>
      </c>
      <c r="L446" t="s">
        <v>126</v>
      </c>
      <c r="M446" t="s">
        <v>114</v>
      </c>
      <c r="R446" t="s">
        <v>2864</v>
      </c>
      <c r="W446" t="s">
        <v>2866</v>
      </c>
      <c r="X446" t="s">
        <v>590</v>
      </c>
      <c r="Y446" t="s">
        <v>128</v>
      </c>
      <c r="Z446" t="s">
        <v>117</v>
      </c>
      <c r="AA446" t="s">
        <v>152</v>
      </c>
      <c r="AB446" t="s">
        <v>119</v>
      </c>
      <c r="AC446" t="s">
        <v>120</v>
      </c>
      <c r="AD446" t="s">
        <v>114</v>
      </c>
      <c r="AE446" t="s">
        <v>121</v>
      </c>
      <c r="AG446" t="s">
        <v>122</v>
      </c>
    </row>
    <row r="447" spans="1:35" x14ac:dyDescent="0.25">
      <c r="A447">
        <v>1013981331</v>
      </c>
      <c r="B447">
        <v>2200604</v>
      </c>
      <c r="C447" t="s">
        <v>2281</v>
      </c>
      <c r="D447" t="s">
        <v>2282</v>
      </c>
      <c r="E447" t="s">
        <v>2283</v>
      </c>
      <c r="L447" t="s">
        <v>113</v>
      </c>
      <c r="M447" t="s">
        <v>114</v>
      </c>
      <c r="R447" t="s">
        <v>2281</v>
      </c>
      <c r="W447" t="s">
        <v>2283</v>
      </c>
      <c r="X447" t="s">
        <v>2284</v>
      </c>
      <c r="Y447" t="s">
        <v>128</v>
      </c>
      <c r="Z447" t="s">
        <v>117</v>
      </c>
      <c r="AA447" t="s">
        <v>2285</v>
      </c>
      <c r="AB447" t="s">
        <v>119</v>
      </c>
      <c r="AC447" t="s">
        <v>120</v>
      </c>
      <c r="AD447" t="s">
        <v>114</v>
      </c>
      <c r="AE447" t="s">
        <v>121</v>
      </c>
      <c r="AG447" t="s">
        <v>122</v>
      </c>
    </row>
    <row r="448" spans="1:35" x14ac:dyDescent="0.25">
      <c r="A448">
        <v>1891769113</v>
      </c>
      <c r="B448">
        <v>2867430</v>
      </c>
      <c r="C448" t="s">
        <v>1770</v>
      </c>
      <c r="D448" t="s">
        <v>1771</v>
      </c>
      <c r="E448" t="s">
        <v>1772</v>
      </c>
      <c r="L448" t="s">
        <v>113</v>
      </c>
      <c r="M448" t="s">
        <v>237</v>
      </c>
      <c r="R448" t="s">
        <v>1770</v>
      </c>
      <c r="W448" t="s">
        <v>1772</v>
      </c>
      <c r="X448" t="s">
        <v>242</v>
      </c>
      <c r="Y448" t="s">
        <v>128</v>
      </c>
      <c r="Z448" t="s">
        <v>117</v>
      </c>
      <c r="AA448" t="s">
        <v>243</v>
      </c>
      <c r="AB448" t="s">
        <v>119</v>
      </c>
      <c r="AC448" t="s">
        <v>120</v>
      </c>
      <c r="AD448" t="s">
        <v>114</v>
      </c>
      <c r="AE448" t="s">
        <v>121</v>
      </c>
      <c r="AG448" t="s">
        <v>122</v>
      </c>
    </row>
    <row r="449" spans="1:33" x14ac:dyDescent="0.25">
      <c r="A449">
        <v>1316000698</v>
      </c>
      <c r="B449">
        <v>2674660</v>
      </c>
      <c r="C449" t="s">
        <v>2180</v>
      </c>
      <c r="D449" t="s">
        <v>2181</v>
      </c>
      <c r="E449" t="s">
        <v>2182</v>
      </c>
      <c r="L449" t="s">
        <v>133</v>
      </c>
      <c r="M449" t="s">
        <v>114</v>
      </c>
      <c r="R449" t="s">
        <v>2180</v>
      </c>
      <c r="W449" t="s">
        <v>2183</v>
      </c>
      <c r="X449" t="s">
        <v>1413</v>
      </c>
      <c r="Y449" t="s">
        <v>128</v>
      </c>
      <c r="Z449" t="s">
        <v>117</v>
      </c>
      <c r="AA449" t="s">
        <v>129</v>
      </c>
      <c r="AB449" t="s">
        <v>119</v>
      </c>
      <c r="AC449" t="s">
        <v>120</v>
      </c>
      <c r="AD449" t="s">
        <v>114</v>
      </c>
      <c r="AE449" t="s">
        <v>121</v>
      </c>
      <c r="AG449" t="s">
        <v>122</v>
      </c>
    </row>
    <row r="450" spans="1:33" x14ac:dyDescent="0.25">
      <c r="A450">
        <v>1497949440</v>
      </c>
      <c r="B450">
        <v>3584145</v>
      </c>
      <c r="C450" t="s">
        <v>2678</v>
      </c>
      <c r="D450" t="s">
        <v>2679</v>
      </c>
      <c r="E450" t="s">
        <v>2680</v>
      </c>
      <c r="L450" t="s">
        <v>1312</v>
      </c>
      <c r="M450" t="s">
        <v>114</v>
      </c>
      <c r="R450" t="s">
        <v>2678</v>
      </c>
      <c r="W450" t="s">
        <v>2680</v>
      </c>
      <c r="X450" t="s">
        <v>2002</v>
      </c>
      <c r="Y450" t="s">
        <v>128</v>
      </c>
      <c r="Z450" t="s">
        <v>117</v>
      </c>
      <c r="AA450" t="s">
        <v>2577</v>
      </c>
      <c r="AB450" t="s">
        <v>119</v>
      </c>
      <c r="AC450" t="s">
        <v>120</v>
      </c>
      <c r="AD450" t="s">
        <v>114</v>
      </c>
      <c r="AE450" t="s">
        <v>121</v>
      </c>
      <c r="AG450" t="s">
        <v>122</v>
      </c>
    </row>
    <row r="451" spans="1:33" x14ac:dyDescent="0.25">
      <c r="A451">
        <v>1861584112</v>
      </c>
      <c r="B451">
        <v>2433681</v>
      </c>
      <c r="C451" t="s">
        <v>1761</v>
      </c>
      <c r="D451" t="s">
        <v>1762</v>
      </c>
      <c r="E451" t="s">
        <v>1763</v>
      </c>
      <c r="L451" t="s">
        <v>126</v>
      </c>
      <c r="M451" t="s">
        <v>237</v>
      </c>
      <c r="R451" t="s">
        <v>1761</v>
      </c>
      <c r="W451" t="s">
        <v>1763</v>
      </c>
      <c r="X451" t="s">
        <v>1764</v>
      </c>
      <c r="Y451" t="s">
        <v>267</v>
      </c>
      <c r="Z451" t="s">
        <v>117</v>
      </c>
      <c r="AA451" t="s">
        <v>1765</v>
      </c>
      <c r="AB451" t="s">
        <v>119</v>
      </c>
      <c r="AC451" t="s">
        <v>120</v>
      </c>
      <c r="AD451" t="s">
        <v>114</v>
      </c>
      <c r="AE451" t="s">
        <v>121</v>
      </c>
      <c r="AG451" t="s">
        <v>122</v>
      </c>
    </row>
    <row r="452" spans="1:33" x14ac:dyDescent="0.25">
      <c r="A452">
        <v>1174743439</v>
      </c>
      <c r="B452">
        <v>3113348</v>
      </c>
      <c r="C452" t="s">
        <v>3877</v>
      </c>
      <c r="D452" t="s">
        <v>3878</v>
      </c>
      <c r="E452" t="s">
        <v>3879</v>
      </c>
      <c r="L452" t="s">
        <v>247</v>
      </c>
      <c r="M452" t="s">
        <v>114</v>
      </c>
      <c r="R452" t="s">
        <v>3877</v>
      </c>
      <c r="W452" t="s">
        <v>3879</v>
      </c>
      <c r="X452" t="s">
        <v>3880</v>
      </c>
      <c r="Y452" t="s">
        <v>116</v>
      </c>
      <c r="Z452" t="s">
        <v>117</v>
      </c>
      <c r="AA452" t="s">
        <v>3881</v>
      </c>
      <c r="AB452" t="s">
        <v>1642</v>
      </c>
      <c r="AC452" t="s">
        <v>120</v>
      </c>
      <c r="AD452" t="s">
        <v>114</v>
      </c>
      <c r="AE452" t="s">
        <v>121</v>
      </c>
      <c r="AG452" t="s">
        <v>122</v>
      </c>
    </row>
    <row r="453" spans="1:33" x14ac:dyDescent="0.25">
      <c r="A453">
        <v>1467436303</v>
      </c>
      <c r="B453">
        <v>2390783</v>
      </c>
      <c r="C453" t="s">
        <v>2170</v>
      </c>
      <c r="D453" t="s">
        <v>2171</v>
      </c>
      <c r="E453" t="s">
        <v>2172</v>
      </c>
      <c r="L453" t="s">
        <v>618</v>
      </c>
      <c r="M453" t="s">
        <v>114</v>
      </c>
      <c r="R453" t="s">
        <v>2170</v>
      </c>
      <c r="W453" t="s">
        <v>2172</v>
      </c>
      <c r="X453" t="s">
        <v>2173</v>
      </c>
      <c r="Y453" t="s">
        <v>128</v>
      </c>
      <c r="Z453" t="s">
        <v>117</v>
      </c>
      <c r="AA453" t="s">
        <v>2174</v>
      </c>
      <c r="AB453" t="s">
        <v>119</v>
      </c>
      <c r="AC453" t="s">
        <v>120</v>
      </c>
      <c r="AD453" t="s">
        <v>114</v>
      </c>
      <c r="AE453" t="s">
        <v>121</v>
      </c>
      <c r="AG453" t="s">
        <v>122</v>
      </c>
    </row>
    <row r="454" spans="1:33" x14ac:dyDescent="0.25">
      <c r="A454">
        <v>1407927858</v>
      </c>
      <c r="B454">
        <v>1159044</v>
      </c>
      <c r="C454" t="s">
        <v>1926</v>
      </c>
      <c r="D454" t="s">
        <v>1927</v>
      </c>
      <c r="E454" t="s">
        <v>1928</v>
      </c>
      <c r="L454" t="s">
        <v>133</v>
      </c>
      <c r="M454" t="s">
        <v>114</v>
      </c>
      <c r="R454" t="s">
        <v>1926</v>
      </c>
      <c r="W454" t="s">
        <v>1928</v>
      </c>
      <c r="X454" t="s">
        <v>590</v>
      </c>
      <c r="Y454" t="s">
        <v>128</v>
      </c>
      <c r="Z454" t="s">
        <v>117</v>
      </c>
      <c r="AA454" t="s">
        <v>152</v>
      </c>
      <c r="AB454" t="s">
        <v>119</v>
      </c>
      <c r="AC454" t="s">
        <v>120</v>
      </c>
      <c r="AD454" t="s">
        <v>114</v>
      </c>
      <c r="AE454" t="s">
        <v>121</v>
      </c>
      <c r="AG454" t="s">
        <v>122</v>
      </c>
    </row>
    <row r="455" spans="1:33" x14ac:dyDescent="0.25">
      <c r="A455">
        <v>1437147162</v>
      </c>
      <c r="B455">
        <v>398958</v>
      </c>
      <c r="C455" t="s">
        <v>2144</v>
      </c>
      <c r="D455" t="s">
        <v>2145</v>
      </c>
      <c r="E455" t="s">
        <v>2146</v>
      </c>
      <c r="L455" t="s">
        <v>113</v>
      </c>
      <c r="M455" t="s">
        <v>114</v>
      </c>
      <c r="R455" t="s">
        <v>2144</v>
      </c>
      <c r="W455" t="s">
        <v>2147</v>
      </c>
      <c r="X455" t="s">
        <v>1211</v>
      </c>
      <c r="Y455" t="s">
        <v>128</v>
      </c>
      <c r="Z455" t="s">
        <v>117</v>
      </c>
      <c r="AA455" t="s">
        <v>1212</v>
      </c>
      <c r="AB455" t="s">
        <v>119</v>
      </c>
      <c r="AC455" t="s">
        <v>120</v>
      </c>
      <c r="AD455" t="s">
        <v>114</v>
      </c>
      <c r="AE455" t="s">
        <v>121</v>
      </c>
      <c r="AG455" t="s">
        <v>122</v>
      </c>
    </row>
    <row r="456" spans="1:33" x14ac:dyDescent="0.25">
      <c r="A456">
        <v>1982789442</v>
      </c>
      <c r="B456">
        <v>1851454</v>
      </c>
      <c r="C456" t="s">
        <v>1929</v>
      </c>
      <c r="D456" t="s">
        <v>1930</v>
      </c>
      <c r="E456" t="s">
        <v>1931</v>
      </c>
      <c r="L456" t="s">
        <v>126</v>
      </c>
      <c r="M456" t="s">
        <v>114</v>
      </c>
      <c r="R456" t="s">
        <v>1929</v>
      </c>
      <c r="W456" t="s">
        <v>1931</v>
      </c>
      <c r="X456" t="s">
        <v>1932</v>
      </c>
      <c r="Y456" t="s">
        <v>116</v>
      </c>
      <c r="Z456" t="s">
        <v>117</v>
      </c>
      <c r="AA456" t="s">
        <v>1933</v>
      </c>
      <c r="AB456" t="s">
        <v>119</v>
      </c>
      <c r="AC456" t="s">
        <v>120</v>
      </c>
      <c r="AD456" t="s">
        <v>114</v>
      </c>
      <c r="AE456" t="s">
        <v>121</v>
      </c>
      <c r="AG456" t="s">
        <v>122</v>
      </c>
    </row>
    <row r="457" spans="1:33" x14ac:dyDescent="0.25">
      <c r="A457">
        <v>1871509695</v>
      </c>
      <c r="B457">
        <v>2781799</v>
      </c>
      <c r="C457" t="s">
        <v>849</v>
      </c>
      <c r="D457" t="s">
        <v>850</v>
      </c>
      <c r="E457" t="s">
        <v>851</v>
      </c>
      <c r="L457" t="s">
        <v>113</v>
      </c>
      <c r="M457" t="s">
        <v>114</v>
      </c>
      <c r="R457" t="s">
        <v>849</v>
      </c>
      <c r="W457" t="s">
        <v>851</v>
      </c>
      <c r="X457" t="s">
        <v>852</v>
      </c>
      <c r="Y457" t="s">
        <v>116</v>
      </c>
      <c r="Z457" t="s">
        <v>117</v>
      </c>
      <c r="AA457" t="s">
        <v>853</v>
      </c>
      <c r="AB457" t="s">
        <v>119</v>
      </c>
      <c r="AC457" t="s">
        <v>120</v>
      </c>
      <c r="AD457" t="s">
        <v>114</v>
      </c>
      <c r="AE457" t="s">
        <v>121</v>
      </c>
      <c r="AG457" t="s">
        <v>122</v>
      </c>
    </row>
    <row r="458" spans="1:33" x14ac:dyDescent="0.25">
      <c r="A458">
        <v>1083789234</v>
      </c>
      <c r="B458">
        <v>2844791</v>
      </c>
      <c r="C458" t="s">
        <v>1934</v>
      </c>
      <c r="D458" t="s">
        <v>1935</v>
      </c>
      <c r="E458" t="s">
        <v>1936</v>
      </c>
      <c r="L458" t="s">
        <v>113</v>
      </c>
      <c r="M458" t="s">
        <v>114</v>
      </c>
      <c r="R458" t="s">
        <v>1934</v>
      </c>
      <c r="W458" t="s">
        <v>1936</v>
      </c>
      <c r="X458" t="s">
        <v>1937</v>
      </c>
      <c r="Y458" t="s">
        <v>116</v>
      </c>
      <c r="Z458" t="s">
        <v>117</v>
      </c>
      <c r="AA458" t="s">
        <v>1523</v>
      </c>
      <c r="AB458" t="s">
        <v>119</v>
      </c>
      <c r="AC458" t="s">
        <v>120</v>
      </c>
      <c r="AD458" t="s">
        <v>114</v>
      </c>
      <c r="AE458" t="s">
        <v>121</v>
      </c>
      <c r="AG458" t="s">
        <v>122</v>
      </c>
    </row>
    <row r="459" spans="1:33" x14ac:dyDescent="0.25">
      <c r="A459">
        <v>1528131596</v>
      </c>
      <c r="B459">
        <v>2313468</v>
      </c>
      <c r="C459" t="s">
        <v>1402</v>
      </c>
      <c r="D459" t="s">
        <v>1403</v>
      </c>
      <c r="E459" t="s">
        <v>1404</v>
      </c>
      <c r="L459" t="s">
        <v>126</v>
      </c>
      <c r="M459" t="s">
        <v>114</v>
      </c>
      <c r="R459" t="s">
        <v>1402</v>
      </c>
      <c r="W459" t="s">
        <v>1404</v>
      </c>
      <c r="X459" t="s">
        <v>1405</v>
      </c>
      <c r="Y459" t="s">
        <v>128</v>
      </c>
      <c r="Z459" t="s">
        <v>117</v>
      </c>
      <c r="AA459" t="s">
        <v>1406</v>
      </c>
      <c r="AB459" t="s">
        <v>119</v>
      </c>
      <c r="AC459" t="s">
        <v>120</v>
      </c>
      <c r="AD459" t="s">
        <v>114</v>
      </c>
      <c r="AE459" t="s">
        <v>121</v>
      </c>
      <c r="AG459" t="s">
        <v>122</v>
      </c>
    </row>
    <row r="460" spans="1:33" x14ac:dyDescent="0.25">
      <c r="A460">
        <v>1871807750</v>
      </c>
      <c r="C460" t="s">
        <v>2026</v>
      </c>
      <c r="K460" t="s">
        <v>436</v>
      </c>
      <c r="L460" t="s">
        <v>133</v>
      </c>
      <c r="M460" t="s">
        <v>114</v>
      </c>
      <c r="R460" t="s">
        <v>2027</v>
      </c>
      <c r="S460" t="s">
        <v>2028</v>
      </c>
      <c r="T460" t="s">
        <v>128</v>
      </c>
      <c r="U460" t="s">
        <v>117</v>
      </c>
      <c r="V460">
        <v>103082742</v>
      </c>
      <c r="AC460" t="s">
        <v>120</v>
      </c>
      <c r="AD460" t="s">
        <v>114</v>
      </c>
      <c r="AE460" t="s">
        <v>533</v>
      </c>
      <c r="AG460" t="s">
        <v>122</v>
      </c>
    </row>
    <row r="461" spans="1:33" x14ac:dyDescent="0.25">
      <c r="A461">
        <v>1437175023</v>
      </c>
      <c r="B461">
        <v>735213</v>
      </c>
      <c r="C461" t="s">
        <v>3690</v>
      </c>
      <c r="D461" t="s">
        <v>3691</v>
      </c>
      <c r="E461" t="s">
        <v>3692</v>
      </c>
      <c r="L461" t="s">
        <v>113</v>
      </c>
      <c r="M461" t="s">
        <v>114</v>
      </c>
      <c r="R461" t="s">
        <v>3690</v>
      </c>
      <c r="W461" t="s">
        <v>3693</v>
      </c>
      <c r="X461" t="s">
        <v>3694</v>
      </c>
      <c r="Y461" t="s">
        <v>116</v>
      </c>
      <c r="Z461" t="s">
        <v>117</v>
      </c>
      <c r="AA461" t="s">
        <v>3695</v>
      </c>
      <c r="AB461" t="s">
        <v>119</v>
      </c>
      <c r="AC461" t="s">
        <v>120</v>
      </c>
      <c r="AD461" t="s">
        <v>114</v>
      </c>
      <c r="AE461" t="s">
        <v>121</v>
      </c>
      <c r="AG461" t="s">
        <v>122</v>
      </c>
    </row>
    <row r="462" spans="1:33" x14ac:dyDescent="0.25">
      <c r="A462">
        <v>1144351156</v>
      </c>
      <c r="B462">
        <v>3233314</v>
      </c>
      <c r="C462" t="s">
        <v>263</v>
      </c>
      <c r="D462" t="s">
        <v>264</v>
      </c>
      <c r="E462" t="s">
        <v>265</v>
      </c>
      <c r="L462" t="s">
        <v>126</v>
      </c>
      <c r="M462" t="s">
        <v>114</v>
      </c>
      <c r="R462" t="s">
        <v>263</v>
      </c>
      <c r="W462" t="s">
        <v>265</v>
      </c>
      <c r="X462" t="s">
        <v>266</v>
      </c>
      <c r="Y462" t="s">
        <v>267</v>
      </c>
      <c r="Z462" t="s">
        <v>117</v>
      </c>
      <c r="AA462" t="s">
        <v>268</v>
      </c>
      <c r="AB462" t="s">
        <v>119</v>
      </c>
      <c r="AC462" t="s">
        <v>120</v>
      </c>
      <c r="AD462" t="s">
        <v>114</v>
      </c>
      <c r="AE462" t="s">
        <v>121</v>
      </c>
      <c r="AG462" t="s">
        <v>122</v>
      </c>
    </row>
    <row r="463" spans="1:33" x14ac:dyDescent="0.25">
      <c r="A463">
        <v>1275705956</v>
      </c>
      <c r="B463">
        <v>3053707</v>
      </c>
      <c r="C463" t="s">
        <v>933</v>
      </c>
      <c r="D463" t="s">
        <v>934</v>
      </c>
      <c r="E463" t="s">
        <v>935</v>
      </c>
      <c r="L463" t="s">
        <v>126</v>
      </c>
      <c r="M463" t="s">
        <v>114</v>
      </c>
      <c r="R463" t="s">
        <v>933</v>
      </c>
      <c r="W463" t="s">
        <v>935</v>
      </c>
      <c r="X463" t="s">
        <v>936</v>
      </c>
      <c r="Y463" t="s">
        <v>937</v>
      </c>
      <c r="Z463" t="s">
        <v>117</v>
      </c>
      <c r="AA463" t="s">
        <v>938</v>
      </c>
      <c r="AB463" t="s">
        <v>119</v>
      </c>
      <c r="AC463" t="s">
        <v>120</v>
      </c>
      <c r="AD463" t="s">
        <v>114</v>
      </c>
      <c r="AE463" t="s">
        <v>121</v>
      </c>
      <c r="AG463" t="s">
        <v>122</v>
      </c>
    </row>
    <row r="464" spans="1:33" x14ac:dyDescent="0.25">
      <c r="A464">
        <v>1881896199</v>
      </c>
      <c r="B464">
        <v>3141366</v>
      </c>
      <c r="C464" t="s">
        <v>2795</v>
      </c>
      <c r="D464" t="s">
        <v>2796</v>
      </c>
      <c r="E464" t="s">
        <v>2797</v>
      </c>
      <c r="L464" t="s">
        <v>126</v>
      </c>
      <c r="M464" t="s">
        <v>114</v>
      </c>
      <c r="R464" t="s">
        <v>2795</v>
      </c>
      <c r="W464" t="s">
        <v>2795</v>
      </c>
      <c r="X464" t="s">
        <v>2798</v>
      </c>
      <c r="Y464" t="s">
        <v>128</v>
      </c>
      <c r="Z464" t="s">
        <v>117</v>
      </c>
      <c r="AA464" t="s">
        <v>2355</v>
      </c>
      <c r="AB464" t="s">
        <v>119</v>
      </c>
      <c r="AC464" t="s">
        <v>120</v>
      </c>
      <c r="AD464" t="s">
        <v>114</v>
      </c>
      <c r="AE464" t="s">
        <v>121</v>
      </c>
      <c r="AG464" t="s">
        <v>122</v>
      </c>
    </row>
    <row r="465" spans="1:33" x14ac:dyDescent="0.25">
      <c r="A465">
        <v>1700193000</v>
      </c>
      <c r="B465">
        <v>3280751</v>
      </c>
      <c r="C465" t="s">
        <v>2715</v>
      </c>
      <c r="D465" t="s">
        <v>2716</v>
      </c>
      <c r="E465" t="s">
        <v>2717</v>
      </c>
      <c r="L465" t="s">
        <v>113</v>
      </c>
      <c r="M465" t="s">
        <v>114</v>
      </c>
      <c r="R465" t="s">
        <v>2715</v>
      </c>
      <c r="W465" t="s">
        <v>2717</v>
      </c>
      <c r="X465" t="s">
        <v>2718</v>
      </c>
      <c r="Y465" t="s">
        <v>116</v>
      </c>
      <c r="Z465" t="s">
        <v>117</v>
      </c>
      <c r="AA465" t="s">
        <v>2719</v>
      </c>
      <c r="AB465" t="s">
        <v>119</v>
      </c>
      <c r="AC465" t="s">
        <v>120</v>
      </c>
      <c r="AD465" t="s">
        <v>114</v>
      </c>
      <c r="AE465" t="s">
        <v>121</v>
      </c>
      <c r="AG465" t="s">
        <v>122</v>
      </c>
    </row>
    <row r="466" spans="1:33" x14ac:dyDescent="0.25">
      <c r="A466">
        <v>1861678278</v>
      </c>
      <c r="B466">
        <v>3211103</v>
      </c>
      <c r="C466" t="s">
        <v>3738</v>
      </c>
      <c r="D466" t="s">
        <v>3739</v>
      </c>
      <c r="E466" t="s">
        <v>3738</v>
      </c>
      <c r="L466" t="s">
        <v>113</v>
      </c>
      <c r="M466" t="s">
        <v>114</v>
      </c>
      <c r="R466" t="s">
        <v>3738</v>
      </c>
      <c r="W466" t="s">
        <v>3738</v>
      </c>
      <c r="X466" t="s">
        <v>3740</v>
      </c>
      <c r="Y466" t="s">
        <v>128</v>
      </c>
      <c r="Z466" t="s">
        <v>117</v>
      </c>
      <c r="AA466" t="s">
        <v>3741</v>
      </c>
      <c r="AB466" t="s">
        <v>119</v>
      </c>
      <c r="AC466" t="s">
        <v>120</v>
      </c>
      <c r="AD466" t="s">
        <v>114</v>
      </c>
      <c r="AE466" t="s">
        <v>121</v>
      </c>
      <c r="AG466" t="s">
        <v>122</v>
      </c>
    </row>
    <row r="467" spans="1:33" x14ac:dyDescent="0.25">
      <c r="A467">
        <v>1548209356</v>
      </c>
      <c r="B467">
        <v>2797340</v>
      </c>
      <c r="C467" t="s">
        <v>2720</v>
      </c>
      <c r="D467" t="s">
        <v>2721</v>
      </c>
      <c r="E467" t="s">
        <v>2722</v>
      </c>
      <c r="L467" t="s">
        <v>126</v>
      </c>
      <c r="M467" t="s">
        <v>114</v>
      </c>
      <c r="R467" t="s">
        <v>2720</v>
      </c>
      <c r="W467" t="s">
        <v>2722</v>
      </c>
      <c r="X467" t="s">
        <v>134</v>
      </c>
      <c r="Y467" t="s">
        <v>128</v>
      </c>
      <c r="Z467" t="s">
        <v>117</v>
      </c>
      <c r="AA467" t="s">
        <v>135</v>
      </c>
      <c r="AB467" t="s">
        <v>832</v>
      </c>
      <c r="AC467" t="s">
        <v>120</v>
      </c>
      <c r="AD467" t="s">
        <v>114</v>
      </c>
      <c r="AE467" t="s">
        <v>121</v>
      </c>
      <c r="AG467" t="s">
        <v>122</v>
      </c>
    </row>
    <row r="468" spans="1:33" x14ac:dyDescent="0.25">
      <c r="A468">
        <v>1578525994</v>
      </c>
      <c r="B468">
        <v>2233250</v>
      </c>
      <c r="C468" t="s">
        <v>1832</v>
      </c>
      <c r="D468" t="s">
        <v>1833</v>
      </c>
      <c r="E468" t="s">
        <v>1832</v>
      </c>
      <c r="L468" t="s">
        <v>113</v>
      </c>
      <c r="M468" t="s">
        <v>114</v>
      </c>
      <c r="R468" t="s">
        <v>1832</v>
      </c>
      <c r="W468" t="s">
        <v>1832</v>
      </c>
      <c r="X468" t="s">
        <v>261</v>
      </c>
      <c r="Y468" t="s">
        <v>128</v>
      </c>
      <c r="Z468" t="s">
        <v>117</v>
      </c>
      <c r="AA468" t="s">
        <v>262</v>
      </c>
      <c r="AB468" t="s">
        <v>119</v>
      </c>
      <c r="AC468" t="s">
        <v>120</v>
      </c>
      <c r="AD468" t="s">
        <v>114</v>
      </c>
      <c r="AE468" t="s">
        <v>121</v>
      </c>
      <c r="AG468" t="s">
        <v>122</v>
      </c>
    </row>
    <row r="469" spans="1:33" x14ac:dyDescent="0.25">
      <c r="A469">
        <v>1508931742</v>
      </c>
      <c r="B469">
        <v>1978303</v>
      </c>
      <c r="C469" t="s">
        <v>2971</v>
      </c>
      <c r="D469" t="s">
        <v>2972</v>
      </c>
      <c r="E469" t="s">
        <v>2973</v>
      </c>
      <c r="L469" t="s">
        <v>126</v>
      </c>
      <c r="M469" t="s">
        <v>114</v>
      </c>
      <c r="R469" t="s">
        <v>2971</v>
      </c>
      <c r="W469" t="s">
        <v>2974</v>
      </c>
      <c r="X469" t="s">
        <v>2975</v>
      </c>
      <c r="Y469" t="s">
        <v>116</v>
      </c>
      <c r="Z469" t="s">
        <v>117</v>
      </c>
      <c r="AA469" t="s">
        <v>2976</v>
      </c>
      <c r="AB469" t="s">
        <v>119</v>
      </c>
      <c r="AC469" t="s">
        <v>120</v>
      </c>
      <c r="AD469" t="s">
        <v>114</v>
      </c>
      <c r="AE469" t="s">
        <v>121</v>
      </c>
      <c r="AG469" t="s">
        <v>122</v>
      </c>
    </row>
    <row r="470" spans="1:33" x14ac:dyDescent="0.25">
      <c r="A470">
        <v>1588751572</v>
      </c>
      <c r="B470">
        <v>1737659</v>
      </c>
      <c r="C470" t="s">
        <v>3244</v>
      </c>
      <c r="D470" t="s">
        <v>3245</v>
      </c>
      <c r="E470" t="s">
        <v>3246</v>
      </c>
      <c r="L470" t="s">
        <v>113</v>
      </c>
      <c r="M470" t="s">
        <v>237</v>
      </c>
      <c r="R470" t="s">
        <v>3244</v>
      </c>
      <c r="W470" t="s">
        <v>3247</v>
      </c>
      <c r="X470" t="s">
        <v>3248</v>
      </c>
      <c r="Y470" t="s">
        <v>116</v>
      </c>
      <c r="Z470" t="s">
        <v>117</v>
      </c>
      <c r="AA470" t="s">
        <v>3249</v>
      </c>
      <c r="AB470" t="s">
        <v>119</v>
      </c>
      <c r="AC470" t="s">
        <v>120</v>
      </c>
      <c r="AD470" t="s">
        <v>114</v>
      </c>
      <c r="AE470" t="s">
        <v>121</v>
      </c>
      <c r="AG470" t="s">
        <v>122</v>
      </c>
    </row>
    <row r="471" spans="1:33" x14ac:dyDescent="0.25">
      <c r="A471">
        <v>1265413975</v>
      </c>
      <c r="B471">
        <v>144936</v>
      </c>
      <c r="C471" t="s">
        <v>1766</v>
      </c>
      <c r="D471" t="s">
        <v>1767</v>
      </c>
      <c r="E471" t="s">
        <v>1768</v>
      </c>
      <c r="L471" t="s">
        <v>126</v>
      </c>
      <c r="M471" t="s">
        <v>114</v>
      </c>
      <c r="R471" t="s">
        <v>1766</v>
      </c>
      <c r="W471" t="s">
        <v>1769</v>
      </c>
      <c r="X471" t="s">
        <v>195</v>
      </c>
      <c r="Y471" t="s">
        <v>128</v>
      </c>
      <c r="Z471" t="s">
        <v>117</v>
      </c>
      <c r="AA471" t="s">
        <v>196</v>
      </c>
      <c r="AB471" t="s">
        <v>119</v>
      </c>
      <c r="AC471" t="s">
        <v>120</v>
      </c>
      <c r="AD471" t="s">
        <v>114</v>
      </c>
      <c r="AE471" t="s">
        <v>121</v>
      </c>
      <c r="AG471" t="s">
        <v>122</v>
      </c>
    </row>
    <row r="472" spans="1:33" x14ac:dyDescent="0.25">
      <c r="A472">
        <v>1558439281</v>
      </c>
      <c r="B472">
        <v>1190129</v>
      </c>
      <c r="C472" t="s">
        <v>3925</v>
      </c>
      <c r="D472" t="s">
        <v>3926</v>
      </c>
      <c r="E472" t="s">
        <v>3927</v>
      </c>
      <c r="L472" t="s">
        <v>113</v>
      </c>
      <c r="M472" t="s">
        <v>114</v>
      </c>
      <c r="R472" t="s">
        <v>3925</v>
      </c>
      <c r="W472" t="s">
        <v>3927</v>
      </c>
      <c r="X472" t="s">
        <v>3928</v>
      </c>
      <c r="Y472" t="s">
        <v>128</v>
      </c>
      <c r="Z472" t="s">
        <v>117</v>
      </c>
      <c r="AA472" t="s">
        <v>3929</v>
      </c>
      <c r="AB472" t="s">
        <v>119</v>
      </c>
      <c r="AC472" t="s">
        <v>120</v>
      </c>
      <c r="AD472" t="s">
        <v>114</v>
      </c>
      <c r="AE472" t="s">
        <v>121</v>
      </c>
      <c r="AG472" t="s">
        <v>122</v>
      </c>
    </row>
    <row r="473" spans="1:33" x14ac:dyDescent="0.25">
      <c r="A473">
        <v>1992753883</v>
      </c>
      <c r="B473">
        <v>1710118</v>
      </c>
      <c r="C473" t="s">
        <v>2286</v>
      </c>
      <c r="D473" t="s">
        <v>2287</v>
      </c>
      <c r="E473" t="s">
        <v>2288</v>
      </c>
      <c r="L473" t="s">
        <v>126</v>
      </c>
      <c r="M473" t="s">
        <v>114</v>
      </c>
      <c r="R473" t="s">
        <v>2286</v>
      </c>
      <c r="W473" t="s">
        <v>2288</v>
      </c>
      <c r="X473" t="s">
        <v>1422</v>
      </c>
      <c r="Y473" t="s">
        <v>116</v>
      </c>
      <c r="Z473" t="s">
        <v>117</v>
      </c>
      <c r="AA473" t="s">
        <v>1423</v>
      </c>
      <c r="AB473" t="s">
        <v>119</v>
      </c>
      <c r="AC473" t="s">
        <v>120</v>
      </c>
      <c r="AD473" t="s">
        <v>114</v>
      </c>
      <c r="AE473" t="s">
        <v>121</v>
      </c>
      <c r="AG473" t="s">
        <v>122</v>
      </c>
    </row>
    <row r="474" spans="1:33" x14ac:dyDescent="0.25">
      <c r="A474">
        <v>1104824846</v>
      </c>
      <c r="B474">
        <v>1083687</v>
      </c>
      <c r="C474" t="s">
        <v>2695</v>
      </c>
      <c r="D474" t="s">
        <v>2696</v>
      </c>
      <c r="E474" t="s">
        <v>2697</v>
      </c>
      <c r="L474" t="s">
        <v>126</v>
      </c>
      <c r="M474" t="s">
        <v>114</v>
      </c>
      <c r="R474" t="s">
        <v>2695</v>
      </c>
      <c r="W474" t="s">
        <v>2698</v>
      </c>
      <c r="X474" t="s">
        <v>590</v>
      </c>
      <c r="Y474" t="s">
        <v>128</v>
      </c>
      <c r="Z474" t="s">
        <v>117</v>
      </c>
      <c r="AA474" t="s">
        <v>152</v>
      </c>
      <c r="AB474" t="s">
        <v>119</v>
      </c>
      <c r="AC474" t="s">
        <v>120</v>
      </c>
      <c r="AD474" t="s">
        <v>114</v>
      </c>
      <c r="AE474" t="s">
        <v>121</v>
      </c>
      <c r="AG474" t="s">
        <v>122</v>
      </c>
    </row>
    <row r="475" spans="1:33" x14ac:dyDescent="0.25">
      <c r="A475">
        <v>1144556143</v>
      </c>
      <c r="B475">
        <v>3374807</v>
      </c>
      <c r="C475" t="s">
        <v>3501</v>
      </c>
      <c r="D475" t="s">
        <v>3502</v>
      </c>
      <c r="E475" t="s">
        <v>3501</v>
      </c>
      <c r="L475" t="s">
        <v>126</v>
      </c>
      <c r="M475" t="s">
        <v>114</v>
      </c>
      <c r="R475" t="s">
        <v>3501</v>
      </c>
      <c r="W475" t="s">
        <v>3501</v>
      </c>
      <c r="X475" t="s">
        <v>2360</v>
      </c>
      <c r="Y475" t="s">
        <v>116</v>
      </c>
      <c r="Z475" t="s">
        <v>117</v>
      </c>
      <c r="AA475" t="s">
        <v>3503</v>
      </c>
      <c r="AB475" t="s">
        <v>119</v>
      </c>
      <c r="AC475" t="s">
        <v>120</v>
      </c>
      <c r="AD475" t="s">
        <v>114</v>
      </c>
      <c r="AE475" t="s">
        <v>121</v>
      </c>
      <c r="AG475" t="s">
        <v>122</v>
      </c>
    </row>
    <row r="476" spans="1:33" x14ac:dyDescent="0.25">
      <c r="A476">
        <v>1568573913</v>
      </c>
      <c r="B476">
        <v>1560250</v>
      </c>
      <c r="C476" t="s">
        <v>3760</v>
      </c>
      <c r="D476" t="s">
        <v>3761</v>
      </c>
      <c r="E476" t="s">
        <v>3762</v>
      </c>
      <c r="L476" t="s">
        <v>113</v>
      </c>
      <c r="M476" t="s">
        <v>114</v>
      </c>
      <c r="R476" t="s">
        <v>3760</v>
      </c>
      <c r="W476" t="s">
        <v>3762</v>
      </c>
      <c r="X476" t="s">
        <v>238</v>
      </c>
      <c r="Y476" t="s">
        <v>128</v>
      </c>
      <c r="Z476" t="s">
        <v>117</v>
      </c>
      <c r="AA476" t="s">
        <v>239</v>
      </c>
      <c r="AB476" t="s">
        <v>119</v>
      </c>
      <c r="AC476" t="s">
        <v>120</v>
      </c>
      <c r="AD476" t="s">
        <v>114</v>
      </c>
      <c r="AE476" t="s">
        <v>121</v>
      </c>
      <c r="AG476" t="s">
        <v>122</v>
      </c>
    </row>
    <row r="477" spans="1:33" x14ac:dyDescent="0.25">
      <c r="A477">
        <v>1053391482</v>
      </c>
      <c r="B477">
        <v>1647350</v>
      </c>
      <c r="C477" t="s">
        <v>1938</v>
      </c>
      <c r="D477" t="s">
        <v>1939</v>
      </c>
      <c r="E477" t="s">
        <v>1940</v>
      </c>
      <c r="L477" t="s">
        <v>133</v>
      </c>
      <c r="M477" t="s">
        <v>114</v>
      </c>
      <c r="R477" t="s">
        <v>1938</v>
      </c>
      <c r="W477" t="s">
        <v>1940</v>
      </c>
      <c r="X477" t="s">
        <v>1941</v>
      </c>
      <c r="Y477" t="s">
        <v>128</v>
      </c>
      <c r="Z477" t="s">
        <v>117</v>
      </c>
      <c r="AA477" t="s">
        <v>1942</v>
      </c>
      <c r="AB477" t="s">
        <v>119</v>
      </c>
      <c r="AC477" t="s">
        <v>120</v>
      </c>
      <c r="AD477" t="s">
        <v>114</v>
      </c>
      <c r="AE477" t="s">
        <v>121</v>
      </c>
      <c r="AG477" t="s">
        <v>122</v>
      </c>
    </row>
    <row r="478" spans="1:33" x14ac:dyDescent="0.25">
      <c r="A478">
        <v>1063553683</v>
      </c>
      <c r="B478">
        <v>1127513</v>
      </c>
      <c r="C478" t="s">
        <v>1943</v>
      </c>
      <c r="D478" t="s">
        <v>1944</v>
      </c>
      <c r="E478" t="s">
        <v>1945</v>
      </c>
      <c r="L478" t="s">
        <v>113</v>
      </c>
      <c r="M478" t="s">
        <v>114</v>
      </c>
      <c r="R478" t="s">
        <v>1943</v>
      </c>
      <c r="W478" t="s">
        <v>1945</v>
      </c>
      <c r="X478" t="s">
        <v>1946</v>
      </c>
      <c r="Y478" t="s">
        <v>128</v>
      </c>
      <c r="Z478" t="s">
        <v>117</v>
      </c>
      <c r="AA478" t="s">
        <v>1947</v>
      </c>
      <c r="AB478" t="s">
        <v>119</v>
      </c>
      <c r="AC478" t="s">
        <v>120</v>
      </c>
      <c r="AD478" t="s">
        <v>114</v>
      </c>
      <c r="AE478" t="s">
        <v>121</v>
      </c>
      <c r="AG478" t="s">
        <v>122</v>
      </c>
    </row>
    <row r="479" spans="1:33" x14ac:dyDescent="0.25">
      <c r="A479">
        <v>1437132594</v>
      </c>
      <c r="B479">
        <v>1710136</v>
      </c>
      <c r="C479" t="s">
        <v>2136</v>
      </c>
      <c r="D479" t="s">
        <v>2137</v>
      </c>
      <c r="E479" t="s">
        <v>2138</v>
      </c>
      <c r="L479" t="s">
        <v>296</v>
      </c>
      <c r="M479" t="s">
        <v>114</v>
      </c>
      <c r="R479" t="s">
        <v>2136</v>
      </c>
      <c r="W479" t="s">
        <v>2138</v>
      </c>
      <c r="X479" t="s">
        <v>2139</v>
      </c>
      <c r="Y479" t="s">
        <v>116</v>
      </c>
      <c r="Z479" t="s">
        <v>117</v>
      </c>
      <c r="AA479" t="s">
        <v>2140</v>
      </c>
      <c r="AB479" t="s">
        <v>119</v>
      </c>
      <c r="AC479" t="s">
        <v>120</v>
      </c>
      <c r="AD479" t="s">
        <v>114</v>
      </c>
      <c r="AE479" t="s">
        <v>121</v>
      </c>
      <c r="AG479" t="s">
        <v>122</v>
      </c>
    </row>
    <row r="480" spans="1:33" x14ac:dyDescent="0.25">
      <c r="A480">
        <v>1467422758</v>
      </c>
      <c r="B480">
        <v>2712985</v>
      </c>
      <c r="C480" t="s">
        <v>683</v>
      </c>
      <c r="D480" t="s">
        <v>684</v>
      </c>
      <c r="E480" t="s">
        <v>685</v>
      </c>
      <c r="L480" t="s">
        <v>113</v>
      </c>
      <c r="M480" t="s">
        <v>114</v>
      </c>
      <c r="R480" t="s">
        <v>683</v>
      </c>
      <c r="W480" t="s">
        <v>685</v>
      </c>
      <c r="X480" t="s">
        <v>686</v>
      </c>
      <c r="Y480" t="s">
        <v>687</v>
      </c>
      <c r="Z480" t="s">
        <v>117</v>
      </c>
      <c r="AA480">
        <v>13039</v>
      </c>
      <c r="AB480" t="s">
        <v>119</v>
      </c>
      <c r="AC480" t="s">
        <v>120</v>
      </c>
      <c r="AD480" t="s">
        <v>114</v>
      </c>
      <c r="AE480" t="s">
        <v>121</v>
      </c>
      <c r="AG480" t="s">
        <v>122</v>
      </c>
    </row>
    <row r="481" spans="1:35" x14ac:dyDescent="0.25">
      <c r="C481" t="s">
        <v>4258</v>
      </c>
      <c r="K481" t="s">
        <v>436</v>
      </c>
      <c r="L481" t="s">
        <v>39</v>
      </c>
      <c r="M481" t="s">
        <v>114</v>
      </c>
      <c r="AC481" t="s">
        <v>120</v>
      </c>
      <c r="AD481" t="s">
        <v>114</v>
      </c>
      <c r="AE481" t="s">
        <v>440</v>
      </c>
      <c r="AG481" t="s">
        <v>122</v>
      </c>
      <c r="AI481" t="s">
        <v>4205</v>
      </c>
    </row>
    <row r="482" spans="1:35" x14ac:dyDescent="0.25">
      <c r="A482">
        <v>1003889221</v>
      </c>
      <c r="B482">
        <v>792021</v>
      </c>
      <c r="C482" t="s">
        <v>1848</v>
      </c>
      <c r="D482" t="s">
        <v>1849</v>
      </c>
      <c r="E482" t="s">
        <v>1850</v>
      </c>
      <c r="L482" t="s">
        <v>126</v>
      </c>
      <c r="M482" t="s">
        <v>114</v>
      </c>
      <c r="R482" t="s">
        <v>1851</v>
      </c>
      <c r="W482" t="s">
        <v>1850</v>
      </c>
      <c r="X482" t="s">
        <v>1852</v>
      </c>
      <c r="Y482" t="s">
        <v>742</v>
      </c>
      <c r="Z482" t="s">
        <v>117</v>
      </c>
      <c r="AA482">
        <v>11787</v>
      </c>
      <c r="AB482" t="s">
        <v>119</v>
      </c>
      <c r="AC482" t="s">
        <v>120</v>
      </c>
      <c r="AD482" t="s">
        <v>114</v>
      </c>
      <c r="AE482" t="s">
        <v>121</v>
      </c>
      <c r="AG482" t="s">
        <v>122</v>
      </c>
    </row>
    <row r="483" spans="1:35" x14ac:dyDescent="0.25">
      <c r="A483">
        <v>1871546192</v>
      </c>
      <c r="B483">
        <v>2192354</v>
      </c>
      <c r="C483" t="s">
        <v>1853</v>
      </c>
      <c r="D483" t="s">
        <v>1854</v>
      </c>
      <c r="E483" t="s">
        <v>1855</v>
      </c>
      <c r="L483" t="s">
        <v>126</v>
      </c>
      <c r="M483" t="s">
        <v>114</v>
      </c>
      <c r="R483" t="s">
        <v>1856</v>
      </c>
      <c r="W483" t="s">
        <v>1855</v>
      </c>
      <c r="X483" t="s">
        <v>1857</v>
      </c>
      <c r="Y483" t="s">
        <v>669</v>
      </c>
      <c r="Z483" t="s">
        <v>117</v>
      </c>
      <c r="AA483">
        <v>10595</v>
      </c>
      <c r="AB483" t="s">
        <v>119</v>
      </c>
      <c r="AC483" t="s">
        <v>120</v>
      </c>
      <c r="AD483" t="s">
        <v>114</v>
      </c>
      <c r="AE483" t="s">
        <v>121</v>
      </c>
      <c r="AG483" t="s">
        <v>122</v>
      </c>
    </row>
    <row r="484" spans="1:35" x14ac:dyDescent="0.25">
      <c r="A484">
        <v>1689653495</v>
      </c>
      <c r="B484">
        <v>1755595</v>
      </c>
      <c r="C484" t="s">
        <v>3478</v>
      </c>
      <c r="D484" t="s">
        <v>3479</v>
      </c>
      <c r="E484" t="s">
        <v>3480</v>
      </c>
      <c r="L484" t="s">
        <v>113</v>
      </c>
      <c r="M484" t="s">
        <v>114</v>
      </c>
      <c r="R484" t="s">
        <v>3478</v>
      </c>
      <c r="W484" t="s">
        <v>3481</v>
      </c>
      <c r="X484" t="s">
        <v>3482</v>
      </c>
      <c r="Y484" t="s">
        <v>116</v>
      </c>
      <c r="Z484" t="s">
        <v>117</v>
      </c>
      <c r="AA484" t="s">
        <v>3483</v>
      </c>
      <c r="AB484" t="s">
        <v>119</v>
      </c>
      <c r="AC484" t="s">
        <v>120</v>
      </c>
      <c r="AD484" t="s">
        <v>114</v>
      </c>
      <c r="AE484" t="s">
        <v>121</v>
      </c>
      <c r="AG484" t="s">
        <v>122</v>
      </c>
    </row>
    <row r="485" spans="1:35" x14ac:dyDescent="0.25">
      <c r="A485">
        <v>1093941528</v>
      </c>
      <c r="C485" t="s">
        <v>2029</v>
      </c>
      <c r="K485" t="s">
        <v>436</v>
      </c>
      <c r="L485" t="s">
        <v>133</v>
      </c>
      <c r="M485" t="s">
        <v>114</v>
      </c>
      <c r="R485" t="s">
        <v>2030</v>
      </c>
      <c r="S485" t="s">
        <v>2031</v>
      </c>
      <c r="T485" t="s">
        <v>128</v>
      </c>
      <c r="U485" t="s">
        <v>117</v>
      </c>
      <c r="V485">
        <v>103062130</v>
      </c>
      <c r="AC485" t="s">
        <v>120</v>
      </c>
      <c r="AD485" t="s">
        <v>114</v>
      </c>
      <c r="AE485" t="s">
        <v>533</v>
      </c>
      <c r="AG485" t="s">
        <v>122</v>
      </c>
    </row>
    <row r="486" spans="1:35" x14ac:dyDescent="0.25">
      <c r="A486">
        <v>1518361500</v>
      </c>
      <c r="C486" t="s">
        <v>3883</v>
      </c>
      <c r="K486" t="s">
        <v>3812</v>
      </c>
      <c r="L486" t="s">
        <v>530</v>
      </c>
      <c r="M486" t="s">
        <v>114</v>
      </c>
      <c r="R486" t="s">
        <v>3883</v>
      </c>
      <c r="S486" t="s">
        <v>2059</v>
      </c>
      <c r="T486" t="s">
        <v>128</v>
      </c>
      <c r="U486" t="s">
        <v>117</v>
      </c>
      <c r="V486">
        <v>103012434</v>
      </c>
      <c r="AC486" t="s">
        <v>120</v>
      </c>
      <c r="AD486" t="s">
        <v>114</v>
      </c>
      <c r="AE486" t="s">
        <v>533</v>
      </c>
      <c r="AG486" t="s">
        <v>122</v>
      </c>
    </row>
    <row r="487" spans="1:35" x14ac:dyDescent="0.25">
      <c r="A487">
        <v>1871722801</v>
      </c>
      <c r="B487">
        <v>4009596</v>
      </c>
      <c r="C487" t="s">
        <v>3512</v>
      </c>
      <c r="D487" t="s">
        <v>3513</v>
      </c>
      <c r="E487" t="s">
        <v>3514</v>
      </c>
      <c r="L487" t="s">
        <v>126</v>
      </c>
      <c r="M487" t="s">
        <v>114</v>
      </c>
      <c r="R487" t="s">
        <v>3512</v>
      </c>
      <c r="W487" t="s">
        <v>3514</v>
      </c>
      <c r="X487" t="s">
        <v>676</v>
      </c>
      <c r="Y487" t="s">
        <v>116</v>
      </c>
      <c r="Z487" t="s">
        <v>117</v>
      </c>
      <c r="AA487" t="s">
        <v>677</v>
      </c>
      <c r="AB487" t="s">
        <v>119</v>
      </c>
      <c r="AC487" t="s">
        <v>120</v>
      </c>
      <c r="AD487" t="s">
        <v>114</v>
      </c>
      <c r="AE487" t="s">
        <v>121</v>
      </c>
      <c r="AG487" t="s">
        <v>122</v>
      </c>
    </row>
    <row r="488" spans="1:35" x14ac:dyDescent="0.25">
      <c r="A488">
        <v>1285617365</v>
      </c>
      <c r="B488">
        <v>1075341</v>
      </c>
      <c r="C488" t="s">
        <v>4020</v>
      </c>
      <c r="D488" t="s">
        <v>4021</v>
      </c>
      <c r="E488" t="s">
        <v>4022</v>
      </c>
      <c r="L488" t="s">
        <v>113</v>
      </c>
      <c r="M488" t="s">
        <v>114</v>
      </c>
      <c r="R488" t="s">
        <v>4020</v>
      </c>
      <c r="W488" t="s">
        <v>4022</v>
      </c>
      <c r="X488" t="s">
        <v>590</v>
      </c>
      <c r="Y488" t="s">
        <v>128</v>
      </c>
      <c r="Z488" t="s">
        <v>117</v>
      </c>
      <c r="AA488" t="s">
        <v>152</v>
      </c>
      <c r="AB488" t="s">
        <v>119</v>
      </c>
      <c r="AC488" t="s">
        <v>120</v>
      </c>
      <c r="AD488" t="s">
        <v>114</v>
      </c>
      <c r="AE488" t="s">
        <v>121</v>
      </c>
      <c r="AG488" t="s">
        <v>122</v>
      </c>
    </row>
    <row r="489" spans="1:35" x14ac:dyDescent="0.25">
      <c r="A489">
        <v>1548258270</v>
      </c>
      <c r="B489">
        <v>710283</v>
      </c>
      <c r="C489" t="s">
        <v>2113</v>
      </c>
      <c r="D489" t="s">
        <v>2114</v>
      </c>
      <c r="E489" t="s">
        <v>2115</v>
      </c>
      <c r="L489" t="s">
        <v>126</v>
      </c>
      <c r="M489" t="s">
        <v>114</v>
      </c>
      <c r="R489" t="s">
        <v>2113</v>
      </c>
      <c r="W489" t="s">
        <v>2116</v>
      </c>
      <c r="X489" t="s">
        <v>2117</v>
      </c>
      <c r="Y489" t="s">
        <v>128</v>
      </c>
      <c r="Z489" t="s">
        <v>117</v>
      </c>
      <c r="AA489" t="s">
        <v>1185</v>
      </c>
      <c r="AB489" t="s">
        <v>119</v>
      </c>
      <c r="AC489" t="s">
        <v>120</v>
      </c>
      <c r="AD489" t="s">
        <v>114</v>
      </c>
      <c r="AE489" t="s">
        <v>121</v>
      </c>
      <c r="AG489" t="s">
        <v>122</v>
      </c>
    </row>
    <row r="490" spans="1:35" x14ac:dyDescent="0.25">
      <c r="A490">
        <v>1487628368</v>
      </c>
      <c r="B490">
        <v>1237943</v>
      </c>
      <c r="C490" t="s">
        <v>3787</v>
      </c>
      <c r="D490" t="s">
        <v>3788</v>
      </c>
      <c r="E490" t="s">
        <v>3789</v>
      </c>
      <c r="L490" t="s">
        <v>113</v>
      </c>
      <c r="M490" t="s">
        <v>114</v>
      </c>
      <c r="R490" t="s">
        <v>3787</v>
      </c>
      <c r="W490" t="s">
        <v>3789</v>
      </c>
      <c r="X490" t="s">
        <v>3790</v>
      </c>
      <c r="Y490" t="s">
        <v>116</v>
      </c>
      <c r="Z490" t="s">
        <v>117</v>
      </c>
      <c r="AA490">
        <v>11201</v>
      </c>
      <c r="AB490" t="s">
        <v>119</v>
      </c>
      <c r="AC490" t="s">
        <v>120</v>
      </c>
      <c r="AD490" t="s">
        <v>114</v>
      </c>
      <c r="AE490" t="s">
        <v>121</v>
      </c>
      <c r="AG490" t="s">
        <v>122</v>
      </c>
    </row>
    <row r="491" spans="1:35" x14ac:dyDescent="0.25">
      <c r="A491">
        <v>1184619371</v>
      </c>
      <c r="B491">
        <v>677216</v>
      </c>
      <c r="C491" t="s">
        <v>3471</v>
      </c>
      <c r="D491" t="s">
        <v>3472</v>
      </c>
      <c r="E491" t="s">
        <v>3473</v>
      </c>
      <c r="L491" t="s">
        <v>113</v>
      </c>
      <c r="M491" t="s">
        <v>114</v>
      </c>
      <c r="R491" t="s">
        <v>3471</v>
      </c>
      <c r="W491" t="s">
        <v>3474</v>
      </c>
      <c r="X491" t="s">
        <v>2727</v>
      </c>
      <c r="Y491" t="s">
        <v>128</v>
      </c>
      <c r="Z491" t="s">
        <v>117</v>
      </c>
      <c r="AA491" t="s">
        <v>2728</v>
      </c>
      <c r="AB491" t="s">
        <v>119</v>
      </c>
      <c r="AC491" t="s">
        <v>120</v>
      </c>
      <c r="AD491" t="s">
        <v>114</v>
      </c>
      <c r="AE491" t="s">
        <v>121</v>
      </c>
      <c r="AG491" t="s">
        <v>122</v>
      </c>
    </row>
    <row r="492" spans="1:35" x14ac:dyDescent="0.25">
      <c r="A492">
        <v>1972555084</v>
      </c>
      <c r="B492">
        <v>1863478</v>
      </c>
      <c r="C492" t="s">
        <v>1858</v>
      </c>
      <c r="D492" t="s">
        <v>1859</v>
      </c>
      <c r="E492" t="s">
        <v>1860</v>
      </c>
      <c r="L492" t="s">
        <v>126</v>
      </c>
      <c r="M492" t="s">
        <v>114</v>
      </c>
      <c r="R492" t="s">
        <v>1861</v>
      </c>
      <c r="W492" t="s">
        <v>1860</v>
      </c>
      <c r="Y492" t="s">
        <v>140</v>
      </c>
      <c r="Z492" t="s">
        <v>117</v>
      </c>
      <c r="AA492" t="s">
        <v>1862</v>
      </c>
      <c r="AB492" t="s">
        <v>119</v>
      </c>
      <c r="AC492" t="s">
        <v>120</v>
      </c>
      <c r="AD492" t="s">
        <v>114</v>
      </c>
      <c r="AE492" t="s">
        <v>121</v>
      </c>
      <c r="AG492" t="s">
        <v>122</v>
      </c>
    </row>
    <row r="493" spans="1:35" x14ac:dyDescent="0.25">
      <c r="A493">
        <v>1306063607</v>
      </c>
      <c r="C493" t="s">
        <v>2032</v>
      </c>
      <c r="K493" t="s">
        <v>436</v>
      </c>
      <c r="L493" t="s">
        <v>133</v>
      </c>
      <c r="M493" t="s">
        <v>114</v>
      </c>
      <c r="R493" t="s">
        <v>2033</v>
      </c>
      <c r="S493" t="s">
        <v>1615</v>
      </c>
      <c r="T493" t="s">
        <v>128</v>
      </c>
      <c r="U493" t="s">
        <v>117</v>
      </c>
      <c r="V493">
        <v>103012028</v>
      </c>
      <c r="AC493" t="s">
        <v>120</v>
      </c>
      <c r="AD493" t="s">
        <v>114</v>
      </c>
      <c r="AE493" t="s">
        <v>533</v>
      </c>
      <c r="AG493" t="s">
        <v>122</v>
      </c>
    </row>
    <row r="494" spans="1:35" x14ac:dyDescent="0.25">
      <c r="A494">
        <v>1902217243</v>
      </c>
      <c r="C494" t="s">
        <v>3884</v>
      </c>
      <c r="K494" t="s">
        <v>3812</v>
      </c>
      <c r="L494" t="s">
        <v>133</v>
      </c>
      <c r="M494" t="s">
        <v>114</v>
      </c>
      <c r="R494" t="s">
        <v>3884</v>
      </c>
      <c r="S494" t="s">
        <v>3885</v>
      </c>
      <c r="T494" t="s">
        <v>128</v>
      </c>
      <c r="U494" t="s">
        <v>117</v>
      </c>
      <c r="V494">
        <v>10312</v>
      </c>
      <c r="AC494" t="s">
        <v>120</v>
      </c>
      <c r="AD494" t="s">
        <v>114</v>
      </c>
      <c r="AE494" t="s">
        <v>533</v>
      </c>
      <c r="AG494" t="s">
        <v>122</v>
      </c>
    </row>
    <row r="495" spans="1:35" x14ac:dyDescent="0.25">
      <c r="B495">
        <v>2700067</v>
      </c>
      <c r="C495" t="s">
        <v>404</v>
      </c>
      <c r="D495" t="s">
        <v>405</v>
      </c>
      <c r="E495" t="s">
        <v>404</v>
      </c>
      <c r="F495">
        <v>133740011</v>
      </c>
      <c r="G495" t="s">
        <v>406</v>
      </c>
      <c r="H495" t="s">
        <v>407</v>
      </c>
      <c r="I495">
        <v>216</v>
      </c>
      <c r="J495" t="s">
        <v>408</v>
      </c>
      <c r="L495" t="s">
        <v>75</v>
      </c>
      <c r="M495" t="s">
        <v>237</v>
      </c>
      <c r="W495" t="s">
        <v>404</v>
      </c>
      <c r="X495" t="s">
        <v>393</v>
      </c>
      <c r="Y495" t="s">
        <v>128</v>
      </c>
      <c r="Z495" t="s">
        <v>117</v>
      </c>
      <c r="AA495">
        <v>10314</v>
      </c>
      <c r="AB495" t="s">
        <v>395</v>
      </c>
      <c r="AC495" t="s">
        <v>120</v>
      </c>
      <c r="AD495" t="s">
        <v>114</v>
      </c>
      <c r="AE495" t="s">
        <v>121</v>
      </c>
      <c r="AG495" t="s">
        <v>122</v>
      </c>
    </row>
    <row r="496" spans="1:35" x14ac:dyDescent="0.25">
      <c r="B496">
        <v>2591880</v>
      </c>
      <c r="C496" t="s">
        <v>409</v>
      </c>
      <c r="D496" t="s">
        <v>410</v>
      </c>
      <c r="E496" t="s">
        <v>409</v>
      </c>
      <c r="F496">
        <v>133740011</v>
      </c>
      <c r="G496" t="s">
        <v>406</v>
      </c>
      <c r="H496" t="s">
        <v>407</v>
      </c>
      <c r="I496">
        <v>216</v>
      </c>
      <c r="J496" t="s">
        <v>408</v>
      </c>
      <c r="L496" t="s">
        <v>75</v>
      </c>
      <c r="M496" t="s">
        <v>237</v>
      </c>
      <c r="W496" t="s">
        <v>409</v>
      </c>
      <c r="X496" t="s">
        <v>411</v>
      </c>
      <c r="Y496" t="s">
        <v>128</v>
      </c>
      <c r="Z496" t="s">
        <v>117</v>
      </c>
      <c r="AA496">
        <v>10314</v>
      </c>
      <c r="AB496" t="s">
        <v>395</v>
      </c>
      <c r="AC496" t="s">
        <v>120</v>
      </c>
      <c r="AD496" t="s">
        <v>114</v>
      </c>
      <c r="AE496" t="s">
        <v>121</v>
      </c>
      <c r="AG496" t="s">
        <v>122</v>
      </c>
    </row>
    <row r="497" spans="1:35" x14ac:dyDescent="0.25">
      <c r="B497">
        <v>3563926</v>
      </c>
      <c r="C497" t="s">
        <v>782</v>
      </c>
      <c r="D497" t="s">
        <v>783</v>
      </c>
      <c r="E497" t="s">
        <v>784</v>
      </c>
      <c r="F497">
        <v>133740011</v>
      </c>
      <c r="G497" t="s">
        <v>406</v>
      </c>
      <c r="H497" t="s">
        <v>407</v>
      </c>
      <c r="I497">
        <v>216</v>
      </c>
      <c r="J497" t="s">
        <v>408</v>
      </c>
      <c r="L497" t="s">
        <v>530</v>
      </c>
      <c r="M497" t="s">
        <v>237</v>
      </c>
      <c r="W497" t="s">
        <v>784</v>
      </c>
      <c r="X497" t="s">
        <v>785</v>
      </c>
      <c r="Y497" t="s">
        <v>128</v>
      </c>
      <c r="Z497" t="s">
        <v>117</v>
      </c>
      <c r="AA497" t="s">
        <v>786</v>
      </c>
      <c r="AB497" t="s">
        <v>395</v>
      </c>
      <c r="AC497" t="s">
        <v>120</v>
      </c>
      <c r="AD497" t="s">
        <v>114</v>
      </c>
      <c r="AE497" t="s">
        <v>121</v>
      </c>
      <c r="AG497" t="s">
        <v>122</v>
      </c>
    </row>
    <row r="498" spans="1:35" x14ac:dyDescent="0.25">
      <c r="C498" t="s">
        <v>782</v>
      </c>
      <c r="G498" t="s">
        <v>406</v>
      </c>
      <c r="H498" t="s">
        <v>407</v>
      </c>
      <c r="I498">
        <v>216</v>
      </c>
      <c r="J498" t="s">
        <v>408</v>
      </c>
      <c r="K498" t="s">
        <v>436</v>
      </c>
      <c r="L498" t="s">
        <v>39</v>
      </c>
      <c r="M498" t="s">
        <v>114</v>
      </c>
      <c r="N498" t="s">
        <v>787</v>
      </c>
      <c r="O498" t="s">
        <v>438</v>
      </c>
      <c r="P498" t="s">
        <v>788</v>
      </c>
      <c r="Q498">
        <v>10314</v>
      </c>
      <c r="AC498" t="s">
        <v>120</v>
      </c>
      <c r="AD498" t="s">
        <v>114</v>
      </c>
      <c r="AE498" t="s">
        <v>440</v>
      </c>
      <c r="AG498" t="s">
        <v>122</v>
      </c>
    </row>
    <row r="499" spans="1:35" x14ac:dyDescent="0.25">
      <c r="A499">
        <v>1255537569</v>
      </c>
      <c r="B499">
        <v>3584907</v>
      </c>
      <c r="C499" t="s">
        <v>1714</v>
      </c>
      <c r="D499" t="s">
        <v>1715</v>
      </c>
      <c r="E499" t="s">
        <v>1716</v>
      </c>
      <c r="L499" t="s">
        <v>126</v>
      </c>
      <c r="M499" t="s">
        <v>114</v>
      </c>
      <c r="R499" t="s">
        <v>1714</v>
      </c>
      <c r="W499" t="s">
        <v>1716</v>
      </c>
      <c r="X499" t="s">
        <v>590</v>
      </c>
      <c r="Y499" t="s">
        <v>128</v>
      </c>
      <c r="Z499" t="s">
        <v>117</v>
      </c>
      <c r="AA499" t="s">
        <v>152</v>
      </c>
      <c r="AB499" t="s">
        <v>119</v>
      </c>
      <c r="AC499" t="s">
        <v>120</v>
      </c>
      <c r="AD499" t="s">
        <v>114</v>
      </c>
      <c r="AE499" t="s">
        <v>121</v>
      </c>
      <c r="AG499" t="s">
        <v>122</v>
      </c>
    </row>
    <row r="500" spans="1:35" x14ac:dyDescent="0.25">
      <c r="A500">
        <v>1932545910</v>
      </c>
      <c r="C500" t="s">
        <v>1911</v>
      </c>
      <c r="K500" t="s">
        <v>436</v>
      </c>
      <c r="L500" t="s">
        <v>530</v>
      </c>
      <c r="M500" t="s">
        <v>114</v>
      </c>
      <c r="R500" t="s">
        <v>1912</v>
      </c>
      <c r="S500" t="s">
        <v>1885</v>
      </c>
      <c r="T500" t="s">
        <v>128</v>
      </c>
      <c r="U500" t="s">
        <v>117</v>
      </c>
      <c r="V500">
        <v>103042525</v>
      </c>
      <c r="AC500" t="s">
        <v>120</v>
      </c>
      <c r="AD500" t="s">
        <v>114</v>
      </c>
      <c r="AE500" t="s">
        <v>533</v>
      </c>
      <c r="AG500" t="s">
        <v>122</v>
      </c>
    </row>
    <row r="501" spans="1:35" x14ac:dyDescent="0.25">
      <c r="C501" t="s">
        <v>4278</v>
      </c>
      <c r="K501" t="s">
        <v>436</v>
      </c>
      <c r="L501" t="s">
        <v>39</v>
      </c>
      <c r="M501" t="s">
        <v>114</v>
      </c>
      <c r="AC501" t="s">
        <v>120</v>
      </c>
      <c r="AD501" t="s">
        <v>114</v>
      </c>
      <c r="AE501" t="s">
        <v>440</v>
      </c>
      <c r="AG501" t="s">
        <v>122</v>
      </c>
      <c r="AI501" t="s">
        <v>4205</v>
      </c>
    </row>
    <row r="502" spans="1:35" x14ac:dyDescent="0.25">
      <c r="A502">
        <v>1689936668</v>
      </c>
      <c r="C502" t="s">
        <v>4056</v>
      </c>
      <c r="K502" t="s">
        <v>3797</v>
      </c>
      <c r="L502" t="s">
        <v>530</v>
      </c>
      <c r="M502" t="s">
        <v>114</v>
      </c>
      <c r="R502" t="s">
        <v>4056</v>
      </c>
      <c r="S502" t="s">
        <v>4057</v>
      </c>
      <c r="T502" t="s">
        <v>116</v>
      </c>
      <c r="U502" t="s">
        <v>117</v>
      </c>
      <c r="V502">
        <v>112053316</v>
      </c>
      <c r="AC502" t="s">
        <v>120</v>
      </c>
      <c r="AD502" t="s">
        <v>114</v>
      </c>
      <c r="AE502" t="s">
        <v>533</v>
      </c>
      <c r="AG502" t="s">
        <v>122</v>
      </c>
    </row>
    <row r="503" spans="1:35" x14ac:dyDescent="0.25">
      <c r="A503">
        <v>1083838189</v>
      </c>
      <c r="C503" t="s">
        <v>2034</v>
      </c>
      <c r="K503" t="s">
        <v>436</v>
      </c>
      <c r="L503" t="s">
        <v>133</v>
      </c>
      <c r="M503" t="s">
        <v>114</v>
      </c>
      <c r="R503" t="s">
        <v>2035</v>
      </c>
      <c r="S503" t="s">
        <v>2036</v>
      </c>
      <c r="T503" t="s">
        <v>128</v>
      </c>
      <c r="U503" t="s">
        <v>117</v>
      </c>
      <c r="V503">
        <v>103082414</v>
      </c>
      <c r="AC503" t="s">
        <v>120</v>
      </c>
      <c r="AD503" t="s">
        <v>114</v>
      </c>
      <c r="AE503" t="s">
        <v>533</v>
      </c>
      <c r="AG503" t="s">
        <v>122</v>
      </c>
    </row>
    <row r="504" spans="1:35" x14ac:dyDescent="0.25">
      <c r="A504">
        <v>1538280417</v>
      </c>
      <c r="B504">
        <v>3674059</v>
      </c>
      <c r="C504" t="s">
        <v>1292</v>
      </c>
      <c r="D504" t="s">
        <v>1293</v>
      </c>
      <c r="E504" t="s">
        <v>1294</v>
      </c>
      <c r="H504" t="s">
        <v>1295</v>
      </c>
      <c r="L504" t="s">
        <v>133</v>
      </c>
      <c r="M504" t="s">
        <v>114</v>
      </c>
      <c r="R504" t="s">
        <v>1294</v>
      </c>
      <c r="W504" t="s">
        <v>1294</v>
      </c>
      <c r="X504" t="s">
        <v>1296</v>
      </c>
      <c r="Y504" t="s">
        <v>128</v>
      </c>
      <c r="Z504" t="s">
        <v>117</v>
      </c>
      <c r="AA504" t="s">
        <v>611</v>
      </c>
      <c r="AB504" t="s">
        <v>119</v>
      </c>
      <c r="AC504" t="s">
        <v>120</v>
      </c>
      <c r="AD504" t="s">
        <v>114</v>
      </c>
      <c r="AE504" t="s">
        <v>121</v>
      </c>
      <c r="AG504" t="s">
        <v>122</v>
      </c>
    </row>
    <row r="505" spans="1:35" x14ac:dyDescent="0.25">
      <c r="A505">
        <v>1306902648</v>
      </c>
      <c r="B505">
        <v>1905893</v>
      </c>
      <c r="C505" t="s">
        <v>2175</v>
      </c>
      <c r="D505" t="s">
        <v>2176</v>
      </c>
      <c r="E505" t="s">
        <v>2177</v>
      </c>
      <c r="L505" t="s">
        <v>133</v>
      </c>
      <c r="M505" t="s">
        <v>114</v>
      </c>
      <c r="R505" t="s">
        <v>2175</v>
      </c>
      <c r="W505" t="s">
        <v>2177</v>
      </c>
      <c r="X505" t="s">
        <v>2178</v>
      </c>
      <c r="Y505" t="s">
        <v>116</v>
      </c>
      <c r="Z505" t="s">
        <v>117</v>
      </c>
      <c r="AA505" t="s">
        <v>2179</v>
      </c>
      <c r="AB505" t="s">
        <v>119</v>
      </c>
      <c r="AC505" t="s">
        <v>120</v>
      </c>
      <c r="AD505" t="s">
        <v>114</v>
      </c>
      <c r="AE505" t="s">
        <v>121</v>
      </c>
      <c r="AG505" t="s">
        <v>122</v>
      </c>
    </row>
    <row r="506" spans="1:35" x14ac:dyDescent="0.25">
      <c r="A506">
        <v>1225492812</v>
      </c>
      <c r="C506" t="s">
        <v>4210</v>
      </c>
      <c r="K506" t="s">
        <v>436</v>
      </c>
      <c r="L506" t="s">
        <v>530</v>
      </c>
      <c r="M506" t="s">
        <v>114</v>
      </c>
      <c r="R506" t="s">
        <v>4211</v>
      </c>
      <c r="S506" t="s">
        <v>4212</v>
      </c>
      <c r="T506" t="s">
        <v>128</v>
      </c>
      <c r="U506" t="s">
        <v>117</v>
      </c>
      <c r="V506">
        <v>103061115</v>
      </c>
      <c r="AC506" t="s">
        <v>120</v>
      </c>
      <c r="AD506" t="s">
        <v>114</v>
      </c>
      <c r="AE506" t="s">
        <v>533</v>
      </c>
      <c r="AG506" t="s">
        <v>122</v>
      </c>
      <c r="AI506" t="s">
        <v>4205</v>
      </c>
    </row>
    <row r="507" spans="1:35" x14ac:dyDescent="0.25">
      <c r="A507">
        <v>1306897327</v>
      </c>
      <c r="B507">
        <v>2696697</v>
      </c>
      <c r="C507" t="s">
        <v>370</v>
      </c>
      <c r="D507" t="s">
        <v>371</v>
      </c>
      <c r="E507" t="s">
        <v>372</v>
      </c>
      <c r="G507" t="s">
        <v>357</v>
      </c>
      <c r="H507" t="s">
        <v>358</v>
      </c>
      <c r="I507">
        <v>2626</v>
      </c>
      <c r="J507" t="s">
        <v>359</v>
      </c>
      <c r="L507" t="s">
        <v>113</v>
      </c>
      <c r="M507" t="s">
        <v>114</v>
      </c>
      <c r="R507" t="s">
        <v>373</v>
      </c>
      <c r="W507" t="s">
        <v>374</v>
      </c>
      <c r="X507" t="s">
        <v>362</v>
      </c>
      <c r="Y507" t="s">
        <v>128</v>
      </c>
      <c r="Z507" t="s">
        <v>117</v>
      </c>
      <c r="AA507" t="s">
        <v>363</v>
      </c>
      <c r="AB507" t="s">
        <v>119</v>
      </c>
      <c r="AC507" t="s">
        <v>120</v>
      </c>
      <c r="AD507" t="s">
        <v>114</v>
      </c>
      <c r="AE507" t="s">
        <v>121</v>
      </c>
      <c r="AG507" t="s">
        <v>122</v>
      </c>
    </row>
    <row r="508" spans="1:35" x14ac:dyDescent="0.25">
      <c r="A508">
        <v>1457433005</v>
      </c>
      <c r="B508">
        <v>703228</v>
      </c>
      <c r="C508" t="s">
        <v>2163</v>
      </c>
      <c r="D508" t="s">
        <v>2164</v>
      </c>
      <c r="E508" t="s">
        <v>2165</v>
      </c>
      <c r="L508" t="s">
        <v>126</v>
      </c>
      <c r="M508" t="s">
        <v>114</v>
      </c>
      <c r="R508" t="s">
        <v>2163</v>
      </c>
      <c r="W508" t="s">
        <v>2165</v>
      </c>
      <c r="X508" t="s">
        <v>2166</v>
      </c>
      <c r="Y508" t="s">
        <v>128</v>
      </c>
      <c r="Z508" t="s">
        <v>117</v>
      </c>
      <c r="AA508" t="s">
        <v>335</v>
      </c>
      <c r="AB508" t="s">
        <v>119</v>
      </c>
      <c r="AC508" t="s">
        <v>120</v>
      </c>
      <c r="AD508" t="s">
        <v>114</v>
      </c>
      <c r="AE508" t="s">
        <v>121</v>
      </c>
      <c r="AG508" t="s">
        <v>122</v>
      </c>
    </row>
    <row r="509" spans="1:35" x14ac:dyDescent="0.25">
      <c r="A509">
        <v>1033104419</v>
      </c>
      <c r="B509">
        <v>1828477</v>
      </c>
      <c r="C509" t="s">
        <v>2723</v>
      </c>
      <c r="D509" t="s">
        <v>2724</v>
      </c>
      <c r="E509" t="s">
        <v>2725</v>
      </c>
      <c r="L509" t="s">
        <v>113</v>
      </c>
      <c r="M509" t="s">
        <v>114</v>
      </c>
      <c r="R509" t="s">
        <v>2723</v>
      </c>
      <c r="W509" t="s">
        <v>2726</v>
      </c>
      <c r="X509" t="s">
        <v>2727</v>
      </c>
      <c r="Y509" t="s">
        <v>128</v>
      </c>
      <c r="Z509" t="s">
        <v>117</v>
      </c>
      <c r="AA509" t="s">
        <v>2728</v>
      </c>
      <c r="AB509" t="s">
        <v>119</v>
      </c>
      <c r="AC509" t="s">
        <v>120</v>
      </c>
      <c r="AD509" t="s">
        <v>114</v>
      </c>
      <c r="AE509" t="s">
        <v>121</v>
      </c>
      <c r="AG509" t="s">
        <v>122</v>
      </c>
    </row>
    <row r="510" spans="1:35" x14ac:dyDescent="0.25">
      <c r="A510">
        <v>1194708818</v>
      </c>
      <c r="B510">
        <v>2512081</v>
      </c>
      <c r="C510" t="s">
        <v>1192</v>
      </c>
      <c r="D510" t="s">
        <v>1193</v>
      </c>
      <c r="E510" t="s">
        <v>1194</v>
      </c>
      <c r="L510" t="s">
        <v>113</v>
      </c>
      <c r="M510" t="s">
        <v>114</v>
      </c>
      <c r="R510" t="s">
        <v>1192</v>
      </c>
      <c r="W510" t="s">
        <v>1194</v>
      </c>
      <c r="X510" t="s">
        <v>1195</v>
      </c>
      <c r="Y510" t="s">
        <v>1196</v>
      </c>
      <c r="Z510" t="s">
        <v>117</v>
      </c>
      <c r="AA510" t="s">
        <v>1197</v>
      </c>
      <c r="AB510" t="s">
        <v>119</v>
      </c>
      <c r="AC510" t="s">
        <v>120</v>
      </c>
      <c r="AD510" t="s">
        <v>114</v>
      </c>
      <c r="AE510" t="s">
        <v>121</v>
      </c>
      <c r="AG510" t="s">
        <v>122</v>
      </c>
    </row>
    <row r="511" spans="1:35" x14ac:dyDescent="0.25">
      <c r="A511">
        <v>1457417404</v>
      </c>
      <c r="B511">
        <v>1243567</v>
      </c>
      <c r="C511" t="s">
        <v>2118</v>
      </c>
      <c r="D511" t="s">
        <v>2119</v>
      </c>
      <c r="E511" t="s">
        <v>2120</v>
      </c>
      <c r="L511" t="s">
        <v>113</v>
      </c>
      <c r="M511" t="s">
        <v>114</v>
      </c>
      <c r="R511" t="s">
        <v>2118</v>
      </c>
      <c r="W511" t="s">
        <v>2120</v>
      </c>
      <c r="X511" t="s">
        <v>2121</v>
      </c>
      <c r="Y511" t="s">
        <v>128</v>
      </c>
      <c r="Z511" t="s">
        <v>117</v>
      </c>
      <c r="AA511" t="s">
        <v>1873</v>
      </c>
      <c r="AB511" t="s">
        <v>119</v>
      </c>
      <c r="AC511" t="s">
        <v>120</v>
      </c>
      <c r="AD511" t="s">
        <v>114</v>
      </c>
      <c r="AE511" t="s">
        <v>121</v>
      </c>
      <c r="AG511" t="s">
        <v>122</v>
      </c>
    </row>
    <row r="512" spans="1:35" x14ac:dyDescent="0.25">
      <c r="A512">
        <v>1841316155</v>
      </c>
      <c r="B512">
        <v>3222162</v>
      </c>
      <c r="C512" t="s">
        <v>1053</v>
      </c>
      <c r="D512" t="s">
        <v>1054</v>
      </c>
      <c r="E512" t="s">
        <v>1055</v>
      </c>
      <c r="H512" t="s">
        <v>483</v>
      </c>
      <c r="L512" t="s">
        <v>247</v>
      </c>
      <c r="M512" t="s">
        <v>114</v>
      </c>
      <c r="R512" t="s">
        <v>1056</v>
      </c>
      <c r="W512" t="s">
        <v>1055</v>
      </c>
      <c r="X512" t="s">
        <v>503</v>
      </c>
      <c r="Y512" t="s">
        <v>128</v>
      </c>
      <c r="Z512" t="s">
        <v>117</v>
      </c>
      <c r="AA512" t="s">
        <v>504</v>
      </c>
      <c r="AB512" t="s">
        <v>119</v>
      </c>
      <c r="AC512" t="s">
        <v>120</v>
      </c>
      <c r="AD512" t="s">
        <v>114</v>
      </c>
      <c r="AE512" t="s">
        <v>121</v>
      </c>
      <c r="AG512" t="s">
        <v>122</v>
      </c>
    </row>
    <row r="513" spans="1:35" x14ac:dyDescent="0.25">
      <c r="A513">
        <v>1033358916</v>
      </c>
      <c r="B513">
        <v>3093010</v>
      </c>
      <c r="C513" t="s">
        <v>3270</v>
      </c>
      <c r="D513" t="s">
        <v>3271</v>
      </c>
      <c r="E513" t="s">
        <v>3272</v>
      </c>
      <c r="L513" t="s">
        <v>113</v>
      </c>
      <c r="M513" t="s">
        <v>114</v>
      </c>
      <c r="R513" t="s">
        <v>3270</v>
      </c>
      <c r="W513" t="s">
        <v>3270</v>
      </c>
      <c r="X513" t="s">
        <v>3273</v>
      </c>
      <c r="Y513" t="s">
        <v>116</v>
      </c>
      <c r="Z513" t="s">
        <v>117</v>
      </c>
      <c r="AA513" t="s">
        <v>3274</v>
      </c>
      <c r="AB513" t="s">
        <v>119</v>
      </c>
      <c r="AC513" t="s">
        <v>120</v>
      </c>
      <c r="AD513" t="s">
        <v>114</v>
      </c>
      <c r="AE513" t="s">
        <v>121</v>
      </c>
      <c r="AG513" t="s">
        <v>122</v>
      </c>
    </row>
    <row r="514" spans="1:35" x14ac:dyDescent="0.25">
      <c r="A514">
        <v>1770526113</v>
      </c>
      <c r="B514">
        <v>2082039</v>
      </c>
      <c r="C514" t="s">
        <v>4323</v>
      </c>
      <c r="D514" t="s">
        <v>4324</v>
      </c>
      <c r="E514" t="s">
        <v>4325</v>
      </c>
      <c r="L514" t="s">
        <v>113</v>
      </c>
      <c r="M514" t="s">
        <v>114</v>
      </c>
      <c r="R514" t="s">
        <v>4326</v>
      </c>
      <c r="W514" t="s">
        <v>4325</v>
      </c>
      <c r="X514" t="s">
        <v>4327</v>
      </c>
      <c r="Y514" t="s">
        <v>4328</v>
      </c>
      <c r="Z514" t="s">
        <v>117</v>
      </c>
      <c r="AA514" t="s">
        <v>4329</v>
      </c>
      <c r="AB514" t="s">
        <v>119</v>
      </c>
      <c r="AC514" t="s">
        <v>120</v>
      </c>
      <c r="AD514" t="s">
        <v>114</v>
      </c>
      <c r="AE514" t="s">
        <v>121</v>
      </c>
      <c r="AG514" t="s">
        <v>122</v>
      </c>
      <c r="AI514" t="s">
        <v>4203</v>
      </c>
    </row>
    <row r="515" spans="1:35" x14ac:dyDescent="0.25">
      <c r="A515">
        <v>1720027790</v>
      </c>
      <c r="B515">
        <v>1863074</v>
      </c>
      <c r="C515" t="s">
        <v>3641</v>
      </c>
      <c r="D515" t="s">
        <v>3642</v>
      </c>
      <c r="E515" t="s">
        <v>3643</v>
      </c>
      <c r="L515" t="s">
        <v>126</v>
      </c>
      <c r="M515" t="s">
        <v>114</v>
      </c>
      <c r="R515" t="s">
        <v>3641</v>
      </c>
      <c r="W515" t="s">
        <v>3641</v>
      </c>
      <c r="X515" t="s">
        <v>3585</v>
      </c>
      <c r="Y515" t="s">
        <v>116</v>
      </c>
      <c r="Z515" t="s">
        <v>117</v>
      </c>
      <c r="AA515" t="s">
        <v>1750</v>
      </c>
      <c r="AB515" t="s">
        <v>119</v>
      </c>
      <c r="AC515" t="s">
        <v>120</v>
      </c>
      <c r="AD515" t="s">
        <v>114</v>
      </c>
      <c r="AE515" t="s">
        <v>121</v>
      </c>
      <c r="AG515" t="s">
        <v>122</v>
      </c>
    </row>
    <row r="516" spans="1:35" x14ac:dyDescent="0.25">
      <c r="A516">
        <v>1528209848</v>
      </c>
      <c r="B516">
        <v>3596843</v>
      </c>
      <c r="C516" t="s">
        <v>1407</v>
      </c>
      <c r="D516" t="s">
        <v>1408</v>
      </c>
      <c r="E516" t="s">
        <v>1409</v>
      </c>
      <c r="L516" t="s">
        <v>126</v>
      </c>
      <c r="M516" t="s">
        <v>114</v>
      </c>
      <c r="R516" t="s">
        <v>1407</v>
      </c>
      <c r="W516" t="s">
        <v>1409</v>
      </c>
      <c r="X516" t="s">
        <v>590</v>
      </c>
      <c r="Y516" t="s">
        <v>128</v>
      </c>
      <c r="Z516" t="s">
        <v>117</v>
      </c>
      <c r="AA516" t="s">
        <v>152</v>
      </c>
      <c r="AB516" t="s">
        <v>119</v>
      </c>
      <c r="AC516" t="s">
        <v>120</v>
      </c>
      <c r="AD516" t="s">
        <v>114</v>
      </c>
      <c r="AE516" t="s">
        <v>121</v>
      </c>
      <c r="AG516" t="s">
        <v>122</v>
      </c>
    </row>
    <row r="517" spans="1:35" x14ac:dyDescent="0.25">
      <c r="A517">
        <v>1720213606</v>
      </c>
      <c r="B517">
        <v>3393946</v>
      </c>
      <c r="C517" t="s">
        <v>3808</v>
      </c>
      <c r="D517" t="s">
        <v>3809</v>
      </c>
      <c r="E517" t="s">
        <v>3808</v>
      </c>
      <c r="L517" t="s">
        <v>296</v>
      </c>
      <c r="M517" t="s">
        <v>114</v>
      </c>
      <c r="R517" t="s">
        <v>3808</v>
      </c>
      <c r="W517" t="s">
        <v>3810</v>
      </c>
      <c r="X517" t="s">
        <v>362</v>
      </c>
      <c r="Y517" t="s">
        <v>128</v>
      </c>
      <c r="Z517" t="s">
        <v>117</v>
      </c>
      <c r="AA517" t="s">
        <v>363</v>
      </c>
      <c r="AB517" t="s">
        <v>119</v>
      </c>
      <c r="AC517" t="s">
        <v>120</v>
      </c>
      <c r="AD517" t="s">
        <v>114</v>
      </c>
      <c r="AE517" t="s">
        <v>121</v>
      </c>
      <c r="AG517" t="s">
        <v>122</v>
      </c>
    </row>
    <row r="518" spans="1:35" x14ac:dyDescent="0.25">
      <c r="A518">
        <v>1619347077</v>
      </c>
      <c r="C518" t="s">
        <v>3886</v>
      </c>
      <c r="K518" t="s">
        <v>3812</v>
      </c>
      <c r="L518" t="s">
        <v>530</v>
      </c>
      <c r="M518" t="s">
        <v>114</v>
      </c>
      <c r="R518" t="s">
        <v>3886</v>
      </c>
      <c r="S518" t="s">
        <v>1615</v>
      </c>
      <c r="T518" t="s">
        <v>128</v>
      </c>
      <c r="U518" t="s">
        <v>117</v>
      </c>
      <c r="V518">
        <v>103012028</v>
      </c>
      <c r="AC518" t="s">
        <v>120</v>
      </c>
      <c r="AD518" t="s">
        <v>114</v>
      </c>
      <c r="AE518" t="s">
        <v>533</v>
      </c>
      <c r="AG518" t="s">
        <v>122</v>
      </c>
    </row>
    <row r="519" spans="1:35" x14ac:dyDescent="0.25">
      <c r="A519">
        <v>1205939998</v>
      </c>
      <c r="B519">
        <v>2951426</v>
      </c>
      <c r="C519" t="s">
        <v>257</v>
      </c>
      <c r="D519" t="s">
        <v>258</v>
      </c>
      <c r="E519" t="s">
        <v>259</v>
      </c>
      <c r="L519" t="s">
        <v>126</v>
      </c>
      <c r="M519" t="s">
        <v>114</v>
      </c>
      <c r="R519" t="s">
        <v>257</v>
      </c>
      <c r="W519" t="s">
        <v>260</v>
      </c>
      <c r="X519" t="s">
        <v>261</v>
      </c>
      <c r="Y519" t="s">
        <v>128</v>
      </c>
      <c r="Z519" t="s">
        <v>117</v>
      </c>
      <c r="AA519" t="s">
        <v>262</v>
      </c>
      <c r="AB519" t="s">
        <v>119</v>
      </c>
      <c r="AC519" t="s">
        <v>120</v>
      </c>
      <c r="AD519" t="s">
        <v>114</v>
      </c>
      <c r="AE519" t="s">
        <v>121</v>
      </c>
      <c r="AG519" t="s">
        <v>122</v>
      </c>
    </row>
    <row r="520" spans="1:35" x14ac:dyDescent="0.25">
      <c r="A520">
        <v>1255538914</v>
      </c>
      <c r="B520">
        <v>3330861</v>
      </c>
      <c r="C520" t="s">
        <v>1488</v>
      </c>
      <c r="D520" t="s">
        <v>1489</v>
      </c>
      <c r="E520" t="s">
        <v>1490</v>
      </c>
      <c r="L520" t="s">
        <v>113</v>
      </c>
      <c r="M520" t="s">
        <v>114</v>
      </c>
      <c r="R520" t="s">
        <v>1488</v>
      </c>
      <c r="W520" t="s">
        <v>1490</v>
      </c>
      <c r="X520" t="s">
        <v>1491</v>
      </c>
      <c r="Y520" t="s">
        <v>128</v>
      </c>
      <c r="Z520" t="s">
        <v>117</v>
      </c>
      <c r="AA520" t="s">
        <v>1492</v>
      </c>
      <c r="AB520" t="s">
        <v>119</v>
      </c>
      <c r="AC520" t="s">
        <v>120</v>
      </c>
      <c r="AD520" t="s">
        <v>114</v>
      </c>
      <c r="AE520" t="s">
        <v>121</v>
      </c>
      <c r="AG520" t="s">
        <v>122</v>
      </c>
    </row>
    <row r="521" spans="1:35" x14ac:dyDescent="0.25">
      <c r="A521">
        <v>1669417754</v>
      </c>
      <c r="B521">
        <v>2132456</v>
      </c>
      <c r="C521" t="s">
        <v>3911</v>
      </c>
      <c r="D521" t="s">
        <v>3912</v>
      </c>
      <c r="E521" t="s">
        <v>3913</v>
      </c>
      <c r="L521" t="s">
        <v>113</v>
      </c>
      <c r="M521" t="s">
        <v>114</v>
      </c>
      <c r="R521" t="s">
        <v>3911</v>
      </c>
      <c r="W521" t="s">
        <v>3913</v>
      </c>
      <c r="X521" t="s">
        <v>3914</v>
      </c>
      <c r="Y521" t="s">
        <v>116</v>
      </c>
      <c r="Z521" t="s">
        <v>117</v>
      </c>
      <c r="AA521" t="s">
        <v>3915</v>
      </c>
      <c r="AB521" t="s">
        <v>119</v>
      </c>
      <c r="AC521" t="s">
        <v>120</v>
      </c>
      <c r="AD521" t="s">
        <v>114</v>
      </c>
      <c r="AE521" t="s">
        <v>121</v>
      </c>
      <c r="AG521" t="s">
        <v>122</v>
      </c>
    </row>
    <row r="522" spans="1:35" x14ac:dyDescent="0.25">
      <c r="A522">
        <v>1548451743</v>
      </c>
      <c r="B522">
        <v>3065890</v>
      </c>
      <c r="C522" t="s">
        <v>962</v>
      </c>
      <c r="D522" t="s">
        <v>963</v>
      </c>
      <c r="E522" t="s">
        <v>964</v>
      </c>
      <c r="L522" t="s">
        <v>126</v>
      </c>
      <c r="M522" t="s">
        <v>114</v>
      </c>
      <c r="R522" t="s">
        <v>962</v>
      </c>
      <c r="W522" t="s">
        <v>964</v>
      </c>
      <c r="X522" t="s">
        <v>145</v>
      </c>
      <c r="Y522" t="s">
        <v>146</v>
      </c>
      <c r="Z522" t="s">
        <v>117</v>
      </c>
      <c r="AA522" t="s">
        <v>147</v>
      </c>
      <c r="AB522" t="s">
        <v>119</v>
      </c>
      <c r="AC522" t="s">
        <v>120</v>
      </c>
      <c r="AD522" t="s">
        <v>114</v>
      </c>
      <c r="AE522" t="s">
        <v>121</v>
      </c>
      <c r="AG522" t="s">
        <v>122</v>
      </c>
    </row>
    <row r="523" spans="1:35" x14ac:dyDescent="0.25">
      <c r="A523">
        <v>1558444760</v>
      </c>
      <c r="B523">
        <v>2841647</v>
      </c>
      <c r="C523" t="s">
        <v>2362</v>
      </c>
      <c r="D523" t="s">
        <v>2363</v>
      </c>
      <c r="E523" t="s">
        <v>2364</v>
      </c>
      <c r="L523" t="s">
        <v>113</v>
      </c>
      <c r="M523" t="s">
        <v>114</v>
      </c>
      <c r="R523" t="s">
        <v>2362</v>
      </c>
      <c r="W523" t="s">
        <v>2364</v>
      </c>
      <c r="X523" t="s">
        <v>322</v>
      </c>
      <c r="Y523" t="s">
        <v>128</v>
      </c>
      <c r="Z523" t="s">
        <v>117</v>
      </c>
      <c r="AA523" t="s">
        <v>323</v>
      </c>
      <c r="AB523" t="s">
        <v>119</v>
      </c>
      <c r="AC523" t="s">
        <v>120</v>
      </c>
      <c r="AD523" t="s">
        <v>114</v>
      </c>
      <c r="AE523" t="s">
        <v>121</v>
      </c>
      <c r="AG523" t="s">
        <v>122</v>
      </c>
    </row>
    <row r="524" spans="1:35" x14ac:dyDescent="0.25">
      <c r="C524" t="s">
        <v>4135</v>
      </c>
      <c r="G524" t="s">
        <v>4136</v>
      </c>
      <c r="H524" t="s">
        <v>4137</v>
      </c>
      <c r="K524" t="s">
        <v>4138</v>
      </c>
      <c r="L524" t="s">
        <v>39</v>
      </c>
      <c r="M524" t="s">
        <v>114</v>
      </c>
      <c r="N524" t="s">
        <v>4139</v>
      </c>
      <c r="O524" t="s">
        <v>438</v>
      </c>
      <c r="P524" t="s">
        <v>117</v>
      </c>
      <c r="Q524">
        <v>10302</v>
      </c>
      <c r="AC524" t="s">
        <v>120</v>
      </c>
      <c r="AD524" t="s">
        <v>114</v>
      </c>
      <c r="AE524" t="s">
        <v>440</v>
      </c>
      <c r="AG524" t="s">
        <v>122</v>
      </c>
    </row>
    <row r="525" spans="1:35" x14ac:dyDescent="0.25">
      <c r="A525">
        <v>1861448896</v>
      </c>
      <c r="B525">
        <v>2739655</v>
      </c>
      <c r="C525" t="s">
        <v>2927</v>
      </c>
      <c r="D525" t="s">
        <v>2928</v>
      </c>
      <c r="E525" t="s">
        <v>2929</v>
      </c>
      <c r="L525" t="s">
        <v>113</v>
      </c>
      <c r="M525" t="s">
        <v>114</v>
      </c>
      <c r="R525" t="s">
        <v>2927</v>
      </c>
      <c r="W525" t="s">
        <v>2929</v>
      </c>
      <c r="X525" t="s">
        <v>2930</v>
      </c>
      <c r="Y525" t="s">
        <v>128</v>
      </c>
      <c r="Z525" t="s">
        <v>117</v>
      </c>
      <c r="AA525" t="s">
        <v>2931</v>
      </c>
      <c r="AB525" t="s">
        <v>119</v>
      </c>
      <c r="AC525" t="s">
        <v>120</v>
      </c>
      <c r="AD525" t="s">
        <v>114</v>
      </c>
      <c r="AE525" t="s">
        <v>121</v>
      </c>
      <c r="AG525" t="s">
        <v>122</v>
      </c>
    </row>
    <row r="526" spans="1:35" x14ac:dyDescent="0.25">
      <c r="A526">
        <v>1366440679</v>
      </c>
      <c r="B526">
        <v>486195</v>
      </c>
      <c r="C526" t="s">
        <v>3026</v>
      </c>
      <c r="D526" t="s">
        <v>3027</v>
      </c>
      <c r="E526" t="s">
        <v>3028</v>
      </c>
      <c r="L526" t="s">
        <v>113</v>
      </c>
      <c r="M526" t="s">
        <v>114</v>
      </c>
      <c r="R526" t="s">
        <v>3026</v>
      </c>
      <c r="W526" t="s">
        <v>3028</v>
      </c>
      <c r="X526" t="s">
        <v>139</v>
      </c>
      <c r="Y526" t="s">
        <v>140</v>
      </c>
      <c r="Z526" t="s">
        <v>117</v>
      </c>
      <c r="AA526" t="s">
        <v>141</v>
      </c>
      <c r="AB526" t="s">
        <v>119</v>
      </c>
      <c r="AC526" t="s">
        <v>120</v>
      </c>
      <c r="AD526" t="s">
        <v>114</v>
      </c>
      <c r="AE526" t="s">
        <v>121</v>
      </c>
      <c r="AG526" t="s">
        <v>122</v>
      </c>
    </row>
    <row r="527" spans="1:35" x14ac:dyDescent="0.25">
      <c r="A527">
        <v>1528223021</v>
      </c>
      <c r="B527">
        <v>3422268</v>
      </c>
      <c r="C527" t="s">
        <v>3589</v>
      </c>
      <c r="D527" t="s">
        <v>3590</v>
      </c>
      <c r="E527" t="s">
        <v>3589</v>
      </c>
      <c r="L527" t="s">
        <v>126</v>
      </c>
      <c r="M527" t="s">
        <v>114</v>
      </c>
      <c r="R527" t="s">
        <v>3589</v>
      </c>
      <c r="W527" t="s">
        <v>3591</v>
      </c>
      <c r="X527" t="s">
        <v>145</v>
      </c>
      <c r="Y527" t="s">
        <v>146</v>
      </c>
      <c r="Z527" t="s">
        <v>117</v>
      </c>
      <c r="AA527" t="s">
        <v>147</v>
      </c>
      <c r="AB527" t="s">
        <v>119</v>
      </c>
      <c r="AC527" t="s">
        <v>120</v>
      </c>
      <c r="AD527" t="s">
        <v>114</v>
      </c>
      <c r="AE527" t="s">
        <v>121</v>
      </c>
      <c r="AG527" t="s">
        <v>122</v>
      </c>
    </row>
    <row r="528" spans="1:35" x14ac:dyDescent="0.25">
      <c r="A528">
        <v>1083685994</v>
      </c>
      <c r="B528">
        <v>1600628</v>
      </c>
      <c r="C528" t="s">
        <v>2122</v>
      </c>
      <c r="D528" t="s">
        <v>2123</v>
      </c>
      <c r="E528" t="s">
        <v>2124</v>
      </c>
      <c r="L528" t="s">
        <v>126</v>
      </c>
      <c r="M528" t="s">
        <v>114</v>
      </c>
      <c r="R528" t="s">
        <v>2122</v>
      </c>
      <c r="W528" t="s">
        <v>2124</v>
      </c>
      <c r="X528" t="s">
        <v>1941</v>
      </c>
      <c r="Y528" t="s">
        <v>128</v>
      </c>
      <c r="Z528" t="s">
        <v>117</v>
      </c>
      <c r="AA528" t="s">
        <v>1942</v>
      </c>
      <c r="AB528" t="s">
        <v>119</v>
      </c>
      <c r="AC528" t="s">
        <v>120</v>
      </c>
      <c r="AD528" t="s">
        <v>114</v>
      </c>
      <c r="AE528" t="s">
        <v>121</v>
      </c>
      <c r="AG528" t="s">
        <v>122</v>
      </c>
    </row>
    <row r="529" spans="1:35" x14ac:dyDescent="0.25">
      <c r="A529">
        <v>1528042272</v>
      </c>
      <c r="B529">
        <v>1611852</v>
      </c>
      <c r="C529" t="s">
        <v>1032</v>
      </c>
      <c r="D529" t="s">
        <v>1033</v>
      </c>
      <c r="E529" t="s">
        <v>1034</v>
      </c>
      <c r="L529" t="s">
        <v>247</v>
      </c>
      <c r="M529" t="s">
        <v>114</v>
      </c>
      <c r="R529" t="s">
        <v>1032</v>
      </c>
      <c r="W529" t="s">
        <v>1034</v>
      </c>
      <c r="X529" t="s">
        <v>865</v>
      </c>
      <c r="Y529" t="s">
        <v>128</v>
      </c>
      <c r="Z529" t="s">
        <v>117</v>
      </c>
      <c r="AA529" t="s">
        <v>129</v>
      </c>
      <c r="AB529" t="s">
        <v>119</v>
      </c>
      <c r="AC529" t="s">
        <v>120</v>
      </c>
      <c r="AD529" t="s">
        <v>114</v>
      </c>
      <c r="AE529" t="s">
        <v>121</v>
      </c>
      <c r="AG529" t="s">
        <v>122</v>
      </c>
    </row>
    <row r="530" spans="1:35" x14ac:dyDescent="0.25">
      <c r="A530">
        <v>1124077615</v>
      </c>
      <c r="B530">
        <v>588472</v>
      </c>
      <c r="C530" t="s">
        <v>2322</v>
      </c>
      <c r="D530" t="s">
        <v>2323</v>
      </c>
      <c r="E530" t="s">
        <v>2324</v>
      </c>
      <c r="L530" t="s">
        <v>126</v>
      </c>
      <c r="M530" t="s">
        <v>114</v>
      </c>
      <c r="R530" t="s">
        <v>2322</v>
      </c>
      <c r="W530" t="s">
        <v>2324</v>
      </c>
      <c r="X530" t="s">
        <v>2325</v>
      </c>
      <c r="Y530" t="s">
        <v>128</v>
      </c>
      <c r="Z530" t="s">
        <v>117</v>
      </c>
      <c r="AA530" t="s">
        <v>1015</v>
      </c>
      <c r="AB530" t="s">
        <v>119</v>
      </c>
      <c r="AC530" t="s">
        <v>120</v>
      </c>
      <c r="AD530" t="s">
        <v>114</v>
      </c>
      <c r="AE530" t="s">
        <v>121</v>
      </c>
      <c r="AG530" t="s">
        <v>122</v>
      </c>
    </row>
    <row r="531" spans="1:35" x14ac:dyDescent="0.25">
      <c r="A531">
        <v>1225099856</v>
      </c>
      <c r="B531">
        <v>1142254</v>
      </c>
      <c r="C531" t="s">
        <v>2904</v>
      </c>
      <c r="D531" t="s">
        <v>2905</v>
      </c>
      <c r="E531" t="s">
        <v>2906</v>
      </c>
      <c r="L531" t="s">
        <v>113</v>
      </c>
      <c r="M531" t="s">
        <v>114</v>
      </c>
      <c r="R531" t="s">
        <v>2904</v>
      </c>
      <c r="W531" t="s">
        <v>2906</v>
      </c>
      <c r="X531" t="s">
        <v>2907</v>
      </c>
      <c r="Y531" t="s">
        <v>128</v>
      </c>
      <c r="Z531" t="s">
        <v>117</v>
      </c>
      <c r="AA531" t="s">
        <v>2908</v>
      </c>
      <c r="AB531" t="s">
        <v>119</v>
      </c>
      <c r="AC531" t="s">
        <v>120</v>
      </c>
      <c r="AD531" t="s">
        <v>114</v>
      </c>
      <c r="AE531" t="s">
        <v>121</v>
      </c>
      <c r="AG531" t="s">
        <v>122</v>
      </c>
    </row>
    <row r="532" spans="1:35" x14ac:dyDescent="0.25">
      <c r="A532">
        <v>1629041504</v>
      </c>
      <c r="B532">
        <v>2208437</v>
      </c>
      <c r="C532" t="s">
        <v>3778</v>
      </c>
      <c r="D532" t="s">
        <v>3779</v>
      </c>
      <c r="E532" t="s">
        <v>3780</v>
      </c>
      <c r="L532" t="s">
        <v>113</v>
      </c>
      <c r="M532" t="s">
        <v>237</v>
      </c>
      <c r="R532" t="s">
        <v>3778</v>
      </c>
      <c r="W532" t="s">
        <v>3780</v>
      </c>
      <c r="X532" t="s">
        <v>3781</v>
      </c>
      <c r="Y532" t="s">
        <v>128</v>
      </c>
      <c r="Z532" t="s">
        <v>117</v>
      </c>
      <c r="AA532" t="s">
        <v>3782</v>
      </c>
      <c r="AB532" t="s">
        <v>119</v>
      </c>
      <c r="AC532" t="s">
        <v>120</v>
      </c>
      <c r="AD532" t="s">
        <v>114</v>
      </c>
      <c r="AE532" t="s">
        <v>121</v>
      </c>
      <c r="AG532" t="s">
        <v>122</v>
      </c>
    </row>
    <row r="533" spans="1:35" x14ac:dyDescent="0.25">
      <c r="A533">
        <v>1235104548</v>
      </c>
      <c r="B533">
        <v>1783215</v>
      </c>
      <c r="C533" t="s">
        <v>3704</v>
      </c>
      <c r="D533" t="s">
        <v>3705</v>
      </c>
      <c r="E533" t="s">
        <v>3706</v>
      </c>
      <c r="L533" t="s">
        <v>113</v>
      </c>
      <c r="M533" t="s">
        <v>114</v>
      </c>
      <c r="R533" t="s">
        <v>3704</v>
      </c>
      <c r="W533" t="s">
        <v>3706</v>
      </c>
      <c r="X533" t="s">
        <v>1005</v>
      </c>
      <c r="Y533" t="s">
        <v>128</v>
      </c>
      <c r="Z533" t="s">
        <v>117</v>
      </c>
      <c r="AA533" t="s">
        <v>1006</v>
      </c>
      <c r="AB533" t="s">
        <v>119</v>
      </c>
      <c r="AC533" t="s">
        <v>120</v>
      </c>
      <c r="AD533" t="s">
        <v>114</v>
      </c>
      <c r="AE533" t="s">
        <v>121</v>
      </c>
      <c r="AG533" t="s">
        <v>122</v>
      </c>
    </row>
    <row r="534" spans="1:35" x14ac:dyDescent="0.25">
      <c r="A534">
        <v>1043532443</v>
      </c>
      <c r="B534">
        <v>1694462</v>
      </c>
      <c r="C534" t="s">
        <v>2037</v>
      </c>
      <c r="D534" t="s">
        <v>2038</v>
      </c>
      <c r="E534" t="s">
        <v>2039</v>
      </c>
      <c r="L534" t="s">
        <v>530</v>
      </c>
      <c r="M534" t="s">
        <v>114</v>
      </c>
      <c r="R534" t="s">
        <v>2040</v>
      </c>
      <c r="W534" t="s">
        <v>2039</v>
      </c>
      <c r="X534" t="s">
        <v>2041</v>
      </c>
      <c r="Y534" t="s">
        <v>2042</v>
      </c>
      <c r="Z534" t="s">
        <v>117</v>
      </c>
      <c r="AA534" t="s">
        <v>2043</v>
      </c>
      <c r="AB534" t="s">
        <v>1628</v>
      </c>
      <c r="AC534" t="s">
        <v>120</v>
      </c>
      <c r="AD534" t="s">
        <v>114</v>
      </c>
      <c r="AE534" t="s">
        <v>121</v>
      </c>
      <c r="AG534" t="s">
        <v>122</v>
      </c>
    </row>
    <row r="535" spans="1:35" x14ac:dyDescent="0.25">
      <c r="A535">
        <v>1275992836</v>
      </c>
      <c r="B535">
        <v>4449670</v>
      </c>
      <c r="C535" t="s">
        <v>4227</v>
      </c>
      <c r="D535" t="s">
        <v>4228</v>
      </c>
      <c r="E535" t="s">
        <v>4229</v>
      </c>
      <c r="L535" t="s">
        <v>530</v>
      </c>
      <c r="M535" t="s">
        <v>114</v>
      </c>
      <c r="R535" t="s">
        <v>4230</v>
      </c>
      <c r="W535" t="s">
        <v>4229</v>
      </c>
      <c r="AB535" t="s">
        <v>119</v>
      </c>
      <c r="AC535" t="s">
        <v>120</v>
      </c>
      <c r="AD535" t="s">
        <v>114</v>
      </c>
      <c r="AE535" t="s">
        <v>121</v>
      </c>
      <c r="AG535" t="s">
        <v>122</v>
      </c>
      <c r="AI535" t="s">
        <v>4203</v>
      </c>
    </row>
    <row r="536" spans="1:35" x14ac:dyDescent="0.25">
      <c r="A536">
        <v>1750722419</v>
      </c>
      <c r="C536" t="s">
        <v>1901</v>
      </c>
      <c r="K536" t="s">
        <v>436</v>
      </c>
      <c r="L536" t="s">
        <v>530</v>
      </c>
      <c r="M536" t="s">
        <v>114</v>
      </c>
      <c r="R536" t="s">
        <v>1902</v>
      </c>
      <c r="S536" t="s">
        <v>1867</v>
      </c>
      <c r="T536" t="s">
        <v>128</v>
      </c>
      <c r="U536" t="s">
        <v>117</v>
      </c>
      <c r="V536">
        <v>103125110</v>
      </c>
      <c r="AC536" t="s">
        <v>120</v>
      </c>
      <c r="AD536" t="s">
        <v>114</v>
      </c>
      <c r="AE536" t="s">
        <v>533</v>
      </c>
      <c r="AG536" t="s">
        <v>122</v>
      </c>
    </row>
    <row r="537" spans="1:35" x14ac:dyDescent="0.25">
      <c r="A537">
        <v>1568607380</v>
      </c>
      <c r="B537">
        <v>3389824</v>
      </c>
      <c r="C537" t="s">
        <v>1461</v>
      </c>
      <c r="D537" t="s">
        <v>1462</v>
      </c>
      <c r="E537" t="s">
        <v>1461</v>
      </c>
      <c r="L537" t="s">
        <v>133</v>
      </c>
      <c r="M537" t="s">
        <v>114</v>
      </c>
      <c r="R537" t="s">
        <v>1461</v>
      </c>
      <c r="W537" t="s">
        <v>1461</v>
      </c>
      <c r="X537" t="s">
        <v>590</v>
      </c>
      <c r="Y537" t="s">
        <v>128</v>
      </c>
      <c r="Z537" t="s">
        <v>117</v>
      </c>
      <c r="AA537" t="s">
        <v>152</v>
      </c>
      <c r="AB537" t="s">
        <v>119</v>
      </c>
      <c r="AC537" t="s">
        <v>120</v>
      </c>
      <c r="AD537" t="s">
        <v>114</v>
      </c>
      <c r="AE537" t="s">
        <v>121</v>
      </c>
      <c r="AG537" t="s">
        <v>122</v>
      </c>
    </row>
    <row r="538" spans="1:35" x14ac:dyDescent="0.25">
      <c r="A538">
        <v>1942408208</v>
      </c>
      <c r="B538">
        <v>2958230</v>
      </c>
      <c r="C538" t="s">
        <v>1388</v>
      </c>
      <c r="D538" t="s">
        <v>1389</v>
      </c>
      <c r="E538" t="s">
        <v>1390</v>
      </c>
      <c r="L538" t="s">
        <v>126</v>
      </c>
      <c r="M538" t="s">
        <v>114</v>
      </c>
      <c r="R538" t="s">
        <v>1388</v>
      </c>
      <c r="W538" t="s">
        <v>1390</v>
      </c>
      <c r="X538" t="s">
        <v>590</v>
      </c>
      <c r="Y538" t="s">
        <v>128</v>
      </c>
      <c r="Z538" t="s">
        <v>117</v>
      </c>
      <c r="AA538" t="s">
        <v>152</v>
      </c>
      <c r="AB538" t="s">
        <v>119</v>
      </c>
      <c r="AC538" t="s">
        <v>120</v>
      </c>
      <c r="AD538" t="s">
        <v>114</v>
      </c>
      <c r="AE538" t="s">
        <v>121</v>
      </c>
      <c r="AG538" t="s">
        <v>122</v>
      </c>
    </row>
    <row r="539" spans="1:35" x14ac:dyDescent="0.25">
      <c r="A539">
        <v>1467442905</v>
      </c>
      <c r="B539">
        <v>2594241</v>
      </c>
      <c r="C539" t="s">
        <v>1568</v>
      </c>
      <c r="D539" t="s">
        <v>1569</v>
      </c>
      <c r="E539" t="s">
        <v>1570</v>
      </c>
      <c r="L539" t="s">
        <v>113</v>
      </c>
      <c r="M539" t="s">
        <v>114</v>
      </c>
      <c r="R539" t="s">
        <v>1568</v>
      </c>
      <c r="W539" t="s">
        <v>1570</v>
      </c>
      <c r="Y539" t="s">
        <v>128</v>
      </c>
      <c r="Z539" t="s">
        <v>117</v>
      </c>
      <c r="AA539" t="s">
        <v>335</v>
      </c>
      <c r="AB539" t="s">
        <v>119</v>
      </c>
      <c r="AC539" t="s">
        <v>120</v>
      </c>
      <c r="AD539" t="s">
        <v>114</v>
      </c>
      <c r="AE539" t="s">
        <v>121</v>
      </c>
      <c r="AG539" t="s">
        <v>122</v>
      </c>
    </row>
    <row r="540" spans="1:35" x14ac:dyDescent="0.25">
      <c r="A540">
        <v>1821073917</v>
      </c>
      <c r="B540">
        <v>812684</v>
      </c>
      <c r="C540" t="s">
        <v>2312</v>
      </c>
      <c r="D540" t="s">
        <v>2313</v>
      </c>
      <c r="E540" t="s">
        <v>2314</v>
      </c>
      <c r="L540" t="s">
        <v>113</v>
      </c>
      <c r="M540" t="s">
        <v>114</v>
      </c>
      <c r="R540" t="s">
        <v>2312</v>
      </c>
      <c r="W540" t="s">
        <v>2314</v>
      </c>
      <c r="X540" t="s">
        <v>2315</v>
      </c>
      <c r="Y540" t="s">
        <v>128</v>
      </c>
      <c r="Z540" t="s">
        <v>117</v>
      </c>
      <c r="AA540" t="s">
        <v>486</v>
      </c>
      <c r="AB540" t="s">
        <v>119</v>
      </c>
      <c r="AC540" t="s">
        <v>120</v>
      </c>
      <c r="AD540" t="s">
        <v>114</v>
      </c>
      <c r="AE540" t="s">
        <v>121</v>
      </c>
      <c r="AG540" t="s">
        <v>122</v>
      </c>
    </row>
    <row r="541" spans="1:35" x14ac:dyDescent="0.25">
      <c r="A541">
        <v>1730310061</v>
      </c>
      <c r="B541">
        <v>3135935</v>
      </c>
      <c r="C541" t="s">
        <v>2378</v>
      </c>
      <c r="D541" t="s">
        <v>2379</v>
      </c>
      <c r="E541" t="s">
        <v>2380</v>
      </c>
      <c r="L541" t="s">
        <v>296</v>
      </c>
      <c r="M541" t="s">
        <v>114</v>
      </c>
      <c r="R541" t="s">
        <v>2378</v>
      </c>
      <c r="W541" t="s">
        <v>2380</v>
      </c>
      <c r="X541" t="s">
        <v>2381</v>
      </c>
      <c r="Y541" t="s">
        <v>629</v>
      </c>
      <c r="Z541" t="s">
        <v>117</v>
      </c>
      <c r="AA541" t="s">
        <v>2382</v>
      </c>
      <c r="AB541" t="s">
        <v>119</v>
      </c>
      <c r="AC541" t="s">
        <v>120</v>
      </c>
      <c r="AD541" t="s">
        <v>114</v>
      </c>
      <c r="AE541" t="s">
        <v>121</v>
      </c>
      <c r="AG541" t="s">
        <v>122</v>
      </c>
    </row>
    <row r="542" spans="1:35" x14ac:dyDescent="0.25">
      <c r="A542">
        <v>1699948356</v>
      </c>
      <c r="B542">
        <v>3040420</v>
      </c>
      <c r="C542" t="s">
        <v>2555</v>
      </c>
      <c r="D542" t="s">
        <v>2556</v>
      </c>
      <c r="E542" t="s">
        <v>2555</v>
      </c>
      <c r="L542" t="s">
        <v>296</v>
      </c>
      <c r="M542" t="s">
        <v>114</v>
      </c>
      <c r="R542" t="s">
        <v>2555</v>
      </c>
      <c r="W542" t="s">
        <v>2557</v>
      </c>
      <c r="X542" t="s">
        <v>2558</v>
      </c>
      <c r="Y542" t="s">
        <v>2559</v>
      </c>
      <c r="Z542" t="s">
        <v>117</v>
      </c>
      <c r="AA542" t="s">
        <v>2560</v>
      </c>
      <c r="AB542" t="s">
        <v>119</v>
      </c>
      <c r="AC542" t="s">
        <v>120</v>
      </c>
      <c r="AD542" t="s">
        <v>114</v>
      </c>
      <c r="AE542" t="s">
        <v>121</v>
      </c>
      <c r="AG542" t="s">
        <v>122</v>
      </c>
    </row>
    <row r="543" spans="1:35" x14ac:dyDescent="0.25">
      <c r="A543">
        <v>1174518211</v>
      </c>
      <c r="B543">
        <v>1393957</v>
      </c>
      <c r="C543" t="s">
        <v>3494</v>
      </c>
      <c r="D543" t="s">
        <v>3495</v>
      </c>
      <c r="E543" t="s">
        <v>3496</v>
      </c>
      <c r="L543" t="s">
        <v>113</v>
      </c>
      <c r="M543" t="s">
        <v>114</v>
      </c>
      <c r="R543" t="s">
        <v>3494</v>
      </c>
      <c r="W543" t="s">
        <v>3496</v>
      </c>
      <c r="X543" t="s">
        <v>3412</v>
      </c>
      <c r="Y543" t="s">
        <v>128</v>
      </c>
      <c r="Z543" t="s">
        <v>117</v>
      </c>
      <c r="AA543" t="s">
        <v>470</v>
      </c>
      <c r="AB543" t="s">
        <v>119</v>
      </c>
      <c r="AC543" t="s">
        <v>120</v>
      </c>
      <c r="AD543" t="s">
        <v>114</v>
      </c>
      <c r="AE543" t="s">
        <v>121</v>
      </c>
      <c r="AG543" t="s">
        <v>122</v>
      </c>
    </row>
    <row r="544" spans="1:35" x14ac:dyDescent="0.25">
      <c r="A544">
        <v>1487885430</v>
      </c>
      <c r="B544">
        <v>3211245</v>
      </c>
      <c r="C544" t="s">
        <v>240</v>
      </c>
      <c r="D544" t="s">
        <v>241</v>
      </c>
      <c r="E544" t="s">
        <v>240</v>
      </c>
      <c r="L544" t="s">
        <v>113</v>
      </c>
      <c r="M544" t="s">
        <v>114</v>
      </c>
      <c r="R544" t="s">
        <v>240</v>
      </c>
      <c r="W544" t="s">
        <v>240</v>
      </c>
      <c r="X544" t="s">
        <v>242</v>
      </c>
      <c r="Y544" t="s">
        <v>128</v>
      </c>
      <c r="Z544" t="s">
        <v>117</v>
      </c>
      <c r="AA544" t="s">
        <v>243</v>
      </c>
      <c r="AB544" t="s">
        <v>119</v>
      </c>
      <c r="AC544" t="s">
        <v>120</v>
      </c>
      <c r="AD544" t="s">
        <v>114</v>
      </c>
      <c r="AE544" t="s">
        <v>121</v>
      </c>
      <c r="AG544" t="s">
        <v>122</v>
      </c>
    </row>
    <row r="545" spans="1:35" x14ac:dyDescent="0.25">
      <c r="A545">
        <v>1770726549</v>
      </c>
      <c r="B545">
        <v>3211194</v>
      </c>
      <c r="C545" t="s">
        <v>4008</v>
      </c>
      <c r="D545" t="s">
        <v>4009</v>
      </c>
      <c r="E545" t="s">
        <v>4010</v>
      </c>
      <c r="L545" t="s">
        <v>113</v>
      </c>
      <c r="M545" t="s">
        <v>237</v>
      </c>
      <c r="R545" t="s">
        <v>4008</v>
      </c>
      <c r="W545" t="s">
        <v>4011</v>
      </c>
      <c r="X545" t="s">
        <v>242</v>
      </c>
      <c r="Y545" t="s">
        <v>128</v>
      </c>
      <c r="Z545" t="s">
        <v>117</v>
      </c>
      <c r="AA545" t="s">
        <v>1760</v>
      </c>
      <c r="AB545" t="s">
        <v>119</v>
      </c>
      <c r="AC545" t="s">
        <v>120</v>
      </c>
      <c r="AD545" t="s">
        <v>114</v>
      </c>
      <c r="AE545" t="s">
        <v>121</v>
      </c>
      <c r="AG545" t="s">
        <v>122</v>
      </c>
    </row>
    <row r="546" spans="1:35" x14ac:dyDescent="0.25">
      <c r="A546">
        <v>1417182759</v>
      </c>
      <c r="B546">
        <v>3753959</v>
      </c>
      <c r="C546" t="s">
        <v>2044</v>
      </c>
      <c r="D546" t="s">
        <v>2045</v>
      </c>
      <c r="E546" t="s">
        <v>2046</v>
      </c>
      <c r="L546" t="s">
        <v>133</v>
      </c>
      <c r="M546" t="s">
        <v>114</v>
      </c>
      <c r="R546" t="s">
        <v>2047</v>
      </c>
      <c r="W546" t="s">
        <v>2046</v>
      </c>
      <c r="X546" t="s">
        <v>2048</v>
      </c>
      <c r="Y546" t="s">
        <v>2049</v>
      </c>
      <c r="Z546" t="s">
        <v>2050</v>
      </c>
      <c r="AA546" t="s">
        <v>2051</v>
      </c>
      <c r="AB546" t="s">
        <v>1621</v>
      </c>
      <c r="AC546" t="s">
        <v>120</v>
      </c>
      <c r="AD546" t="s">
        <v>114</v>
      </c>
      <c r="AE546" t="s">
        <v>121</v>
      </c>
      <c r="AG546" t="s">
        <v>122</v>
      </c>
    </row>
    <row r="547" spans="1:35" x14ac:dyDescent="0.25">
      <c r="A547">
        <v>1497738553</v>
      </c>
      <c r="B547">
        <v>1268088</v>
      </c>
      <c r="C547" t="s">
        <v>3687</v>
      </c>
      <c r="D547" t="s">
        <v>3688</v>
      </c>
      <c r="E547" t="s">
        <v>3689</v>
      </c>
      <c r="L547" t="s">
        <v>113</v>
      </c>
      <c r="M547" t="s">
        <v>114</v>
      </c>
      <c r="R547" t="s">
        <v>3687</v>
      </c>
      <c r="W547" t="s">
        <v>3689</v>
      </c>
      <c r="X547" t="s">
        <v>1825</v>
      </c>
      <c r="Y547" t="s">
        <v>128</v>
      </c>
      <c r="Z547" t="s">
        <v>117</v>
      </c>
      <c r="AA547" t="s">
        <v>335</v>
      </c>
      <c r="AB547" t="s">
        <v>119</v>
      </c>
      <c r="AC547" t="s">
        <v>120</v>
      </c>
      <c r="AD547" t="s">
        <v>114</v>
      </c>
      <c r="AE547" t="s">
        <v>121</v>
      </c>
      <c r="AG547" t="s">
        <v>122</v>
      </c>
    </row>
    <row r="548" spans="1:35" x14ac:dyDescent="0.25">
      <c r="A548">
        <v>1871717843</v>
      </c>
      <c r="C548" t="s">
        <v>2052</v>
      </c>
      <c r="K548" t="s">
        <v>436</v>
      </c>
      <c r="L548" t="s">
        <v>133</v>
      </c>
      <c r="M548" t="s">
        <v>114</v>
      </c>
      <c r="R548" t="s">
        <v>2053</v>
      </c>
      <c r="S548" t="s">
        <v>2036</v>
      </c>
      <c r="T548" t="s">
        <v>128</v>
      </c>
      <c r="U548" t="s">
        <v>117</v>
      </c>
      <c r="V548">
        <v>103082414</v>
      </c>
      <c r="AC548" t="s">
        <v>120</v>
      </c>
      <c r="AD548" t="s">
        <v>114</v>
      </c>
      <c r="AE548" t="s">
        <v>533</v>
      </c>
      <c r="AG548" t="s">
        <v>122</v>
      </c>
    </row>
    <row r="549" spans="1:35" x14ac:dyDescent="0.25">
      <c r="A549">
        <v>1922477363</v>
      </c>
      <c r="C549" t="s">
        <v>3887</v>
      </c>
      <c r="K549" t="s">
        <v>3812</v>
      </c>
      <c r="L549" t="s">
        <v>530</v>
      </c>
      <c r="M549" t="s">
        <v>114</v>
      </c>
      <c r="R549" t="s">
        <v>3887</v>
      </c>
      <c r="S549" t="s">
        <v>3888</v>
      </c>
      <c r="T549" t="s">
        <v>128</v>
      </c>
      <c r="U549" t="s">
        <v>117</v>
      </c>
      <c r="V549">
        <v>103041157</v>
      </c>
      <c r="AC549" t="s">
        <v>120</v>
      </c>
      <c r="AD549" t="s">
        <v>114</v>
      </c>
      <c r="AE549" t="s">
        <v>533</v>
      </c>
      <c r="AG549" t="s">
        <v>122</v>
      </c>
    </row>
    <row r="550" spans="1:35" x14ac:dyDescent="0.25">
      <c r="A550">
        <v>1801014071</v>
      </c>
      <c r="B550">
        <v>3329462</v>
      </c>
      <c r="C550" t="s">
        <v>2054</v>
      </c>
      <c r="D550" t="s">
        <v>2055</v>
      </c>
      <c r="E550" t="s">
        <v>2056</v>
      </c>
      <c r="L550" t="s">
        <v>133</v>
      </c>
      <c r="M550" t="s">
        <v>114</v>
      </c>
      <c r="R550" t="s">
        <v>2056</v>
      </c>
      <c r="W550" t="s">
        <v>2056</v>
      </c>
      <c r="X550" t="s">
        <v>1626</v>
      </c>
      <c r="Y550" t="s">
        <v>128</v>
      </c>
      <c r="Z550" t="s">
        <v>117</v>
      </c>
      <c r="AA550" t="s">
        <v>1627</v>
      </c>
      <c r="AB550" t="s">
        <v>1628</v>
      </c>
      <c r="AC550" t="s">
        <v>120</v>
      </c>
      <c r="AD550" t="s">
        <v>114</v>
      </c>
      <c r="AE550" t="s">
        <v>121</v>
      </c>
      <c r="AG550" t="s">
        <v>122</v>
      </c>
    </row>
    <row r="551" spans="1:35" x14ac:dyDescent="0.25">
      <c r="A551">
        <v>1043293129</v>
      </c>
      <c r="B551">
        <v>1182498</v>
      </c>
      <c r="C551" t="s">
        <v>4025</v>
      </c>
      <c r="D551" t="s">
        <v>4026</v>
      </c>
      <c r="E551" t="s">
        <v>4027</v>
      </c>
      <c r="L551" t="s">
        <v>113</v>
      </c>
      <c r="M551" t="s">
        <v>114</v>
      </c>
      <c r="R551" t="s">
        <v>4025</v>
      </c>
      <c r="W551" t="s">
        <v>4027</v>
      </c>
      <c r="X551" t="s">
        <v>590</v>
      </c>
      <c r="Y551" t="s">
        <v>128</v>
      </c>
      <c r="Z551" t="s">
        <v>117</v>
      </c>
      <c r="AA551" t="s">
        <v>152</v>
      </c>
      <c r="AB551" t="s">
        <v>119</v>
      </c>
      <c r="AC551" t="s">
        <v>120</v>
      </c>
      <c r="AD551" t="s">
        <v>114</v>
      </c>
      <c r="AE551" t="s">
        <v>121</v>
      </c>
      <c r="AG551" t="s">
        <v>122</v>
      </c>
    </row>
    <row r="552" spans="1:35" x14ac:dyDescent="0.25">
      <c r="A552">
        <v>1447258009</v>
      </c>
      <c r="B552">
        <v>1479854</v>
      </c>
      <c r="C552" t="s">
        <v>2699</v>
      </c>
      <c r="D552" t="s">
        <v>2700</v>
      </c>
      <c r="E552" t="s">
        <v>2701</v>
      </c>
      <c r="L552" t="s">
        <v>126</v>
      </c>
      <c r="M552" t="s">
        <v>114</v>
      </c>
      <c r="R552" t="s">
        <v>2699</v>
      </c>
      <c r="W552" t="s">
        <v>2702</v>
      </c>
      <c r="X552" t="s">
        <v>2652</v>
      </c>
      <c r="Y552" t="s">
        <v>128</v>
      </c>
      <c r="Z552" t="s">
        <v>117</v>
      </c>
      <c r="AA552" t="s">
        <v>2355</v>
      </c>
      <c r="AB552" t="s">
        <v>119</v>
      </c>
      <c r="AC552" t="s">
        <v>120</v>
      </c>
      <c r="AD552" t="s">
        <v>114</v>
      </c>
      <c r="AE552" t="s">
        <v>121</v>
      </c>
      <c r="AG552" t="s">
        <v>122</v>
      </c>
    </row>
    <row r="553" spans="1:35" x14ac:dyDescent="0.25">
      <c r="A553">
        <v>1518073337</v>
      </c>
      <c r="B553">
        <v>1873050</v>
      </c>
      <c r="C553" t="s">
        <v>3898</v>
      </c>
      <c r="D553" t="s">
        <v>3899</v>
      </c>
      <c r="E553" t="s">
        <v>3900</v>
      </c>
      <c r="L553" t="s">
        <v>113</v>
      </c>
      <c r="M553" t="s">
        <v>114</v>
      </c>
      <c r="R553" t="s">
        <v>3898</v>
      </c>
      <c r="W553" t="s">
        <v>3900</v>
      </c>
      <c r="X553" t="s">
        <v>3901</v>
      </c>
      <c r="Y553" t="s">
        <v>128</v>
      </c>
      <c r="Z553" t="s">
        <v>117</v>
      </c>
      <c r="AA553" t="s">
        <v>3902</v>
      </c>
      <c r="AB553" t="s">
        <v>119</v>
      </c>
      <c r="AC553" t="s">
        <v>120</v>
      </c>
      <c r="AD553" t="s">
        <v>114</v>
      </c>
      <c r="AE553" t="s">
        <v>121</v>
      </c>
      <c r="AG553" t="s">
        <v>122</v>
      </c>
    </row>
    <row r="554" spans="1:35" x14ac:dyDescent="0.25">
      <c r="A554">
        <v>1730163643</v>
      </c>
      <c r="B554">
        <v>1095101</v>
      </c>
      <c r="C554" t="s">
        <v>2372</v>
      </c>
      <c r="D554" t="s">
        <v>2373</v>
      </c>
      <c r="E554" t="s">
        <v>2374</v>
      </c>
      <c r="L554" t="s">
        <v>133</v>
      </c>
      <c r="M554" t="s">
        <v>114</v>
      </c>
      <c r="R554" t="s">
        <v>2372</v>
      </c>
      <c r="W554" t="s">
        <v>2374</v>
      </c>
      <c r="X554" t="s">
        <v>590</v>
      </c>
      <c r="Y554" t="s">
        <v>128</v>
      </c>
      <c r="Z554" t="s">
        <v>117</v>
      </c>
      <c r="AA554" t="s">
        <v>152</v>
      </c>
      <c r="AB554" t="s">
        <v>119</v>
      </c>
      <c r="AC554" t="s">
        <v>120</v>
      </c>
      <c r="AD554" t="s">
        <v>114</v>
      </c>
      <c r="AE554" t="s">
        <v>121</v>
      </c>
      <c r="AG554" t="s">
        <v>122</v>
      </c>
    </row>
    <row r="555" spans="1:35" x14ac:dyDescent="0.25">
      <c r="A555">
        <v>1457325607</v>
      </c>
      <c r="B555">
        <v>1848993</v>
      </c>
      <c r="C555" t="s">
        <v>3696</v>
      </c>
      <c r="D555" t="s">
        <v>3697</v>
      </c>
      <c r="E555" t="s">
        <v>3698</v>
      </c>
      <c r="L555" t="s">
        <v>113</v>
      </c>
      <c r="M555" t="s">
        <v>114</v>
      </c>
      <c r="R555" t="s">
        <v>3696</v>
      </c>
      <c r="W555" t="s">
        <v>3698</v>
      </c>
      <c r="X555" t="s">
        <v>3699</v>
      </c>
      <c r="Y555" t="s">
        <v>128</v>
      </c>
      <c r="Z555" t="s">
        <v>117</v>
      </c>
      <c r="AA555" t="s">
        <v>3700</v>
      </c>
      <c r="AB555" t="s">
        <v>119</v>
      </c>
      <c r="AC555" t="s">
        <v>120</v>
      </c>
      <c r="AD555" t="s">
        <v>114</v>
      </c>
      <c r="AE555" t="s">
        <v>121</v>
      </c>
      <c r="AG555" t="s">
        <v>122</v>
      </c>
    </row>
    <row r="556" spans="1:35" x14ac:dyDescent="0.25">
      <c r="A556">
        <v>1548288566</v>
      </c>
      <c r="B556">
        <v>696593</v>
      </c>
      <c r="C556" t="s">
        <v>958</v>
      </c>
      <c r="D556" t="s">
        <v>959</v>
      </c>
      <c r="E556" t="s">
        <v>960</v>
      </c>
      <c r="L556" t="s">
        <v>126</v>
      </c>
      <c r="M556" t="s">
        <v>114</v>
      </c>
      <c r="R556" t="s">
        <v>958</v>
      </c>
      <c r="W556" t="s">
        <v>961</v>
      </c>
      <c r="Y556" t="s">
        <v>128</v>
      </c>
      <c r="Z556" t="s">
        <v>117</v>
      </c>
      <c r="AA556" t="s">
        <v>335</v>
      </c>
      <c r="AB556" t="s">
        <v>119</v>
      </c>
      <c r="AC556" t="s">
        <v>120</v>
      </c>
      <c r="AD556" t="s">
        <v>114</v>
      </c>
      <c r="AE556" t="s">
        <v>121</v>
      </c>
      <c r="AG556" t="s">
        <v>122</v>
      </c>
    </row>
    <row r="557" spans="1:35" x14ac:dyDescent="0.25">
      <c r="A557">
        <v>1023303047</v>
      </c>
      <c r="C557" t="s">
        <v>4242</v>
      </c>
      <c r="K557" t="s">
        <v>436</v>
      </c>
      <c r="L557" t="s">
        <v>530</v>
      </c>
      <c r="M557" t="s">
        <v>114</v>
      </c>
      <c r="R557" t="s">
        <v>4243</v>
      </c>
      <c r="S557" t="s">
        <v>4244</v>
      </c>
      <c r="T557" t="s">
        <v>128</v>
      </c>
      <c r="U557" t="s">
        <v>117</v>
      </c>
      <c r="V557">
        <v>103021705</v>
      </c>
      <c r="AC557" t="s">
        <v>120</v>
      </c>
      <c r="AD557" t="s">
        <v>114</v>
      </c>
      <c r="AE557" t="s">
        <v>533</v>
      </c>
      <c r="AG557" t="s">
        <v>122</v>
      </c>
      <c r="AI557" t="s">
        <v>4205</v>
      </c>
    </row>
    <row r="558" spans="1:35" x14ac:dyDescent="0.25">
      <c r="A558">
        <v>1629157516</v>
      </c>
      <c r="B558">
        <v>2843396</v>
      </c>
      <c r="C558" t="s">
        <v>3770</v>
      </c>
      <c r="D558" t="s">
        <v>3771</v>
      </c>
      <c r="E558" t="s">
        <v>3770</v>
      </c>
      <c r="L558" t="s">
        <v>530</v>
      </c>
      <c r="M558" t="s">
        <v>114</v>
      </c>
      <c r="R558" t="s">
        <v>3770</v>
      </c>
      <c r="W558" t="s">
        <v>3770</v>
      </c>
      <c r="X558" t="s">
        <v>3772</v>
      </c>
      <c r="Y558" t="s">
        <v>128</v>
      </c>
      <c r="Z558" t="s">
        <v>117</v>
      </c>
      <c r="AA558" t="s">
        <v>2174</v>
      </c>
      <c r="AB558" t="s">
        <v>1200</v>
      </c>
      <c r="AC558" t="s">
        <v>120</v>
      </c>
      <c r="AD558" t="s">
        <v>114</v>
      </c>
      <c r="AE558" t="s">
        <v>121</v>
      </c>
      <c r="AG558" t="s">
        <v>122</v>
      </c>
    </row>
    <row r="559" spans="1:35" x14ac:dyDescent="0.25">
      <c r="A559">
        <v>1447553227</v>
      </c>
      <c r="C559" t="s">
        <v>1508</v>
      </c>
      <c r="G559" t="s">
        <v>1493</v>
      </c>
      <c r="H559" t="s">
        <v>1494</v>
      </c>
      <c r="J559" t="s">
        <v>1495</v>
      </c>
      <c r="K559" t="s">
        <v>1496</v>
      </c>
      <c r="L559" t="s">
        <v>133</v>
      </c>
      <c r="M559" t="s">
        <v>114</v>
      </c>
      <c r="R559" t="s">
        <v>1509</v>
      </c>
      <c r="S559" t="s">
        <v>1510</v>
      </c>
      <c r="T559" t="s">
        <v>1511</v>
      </c>
      <c r="U559" t="s">
        <v>1512</v>
      </c>
      <c r="V559">
        <v>21901138</v>
      </c>
      <c r="AC559" t="s">
        <v>120</v>
      </c>
      <c r="AD559" t="s">
        <v>114</v>
      </c>
      <c r="AE559" t="s">
        <v>533</v>
      </c>
      <c r="AG559" t="s">
        <v>122</v>
      </c>
    </row>
    <row r="560" spans="1:35" x14ac:dyDescent="0.25">
      <c r="A560">
        <v>1306384896</v>
      </c>
      <c r="C560" t="s">
        <v>4265</v>
      </c>
      <c r="K560" t="s">
        <v>436</v>
      </c>
      <c r="L560" t="s">
        <v>530</v>
      </c>
      <c r="M560" t="s">
        <v>114</v>
      </c>
      <c r="R560" t="s">
        <v>4266</v>
      </c>
      <c r="AC560" t="s">
        <v>120</v>
      </c>
      <c r="AD560" t="s">
        <v>114</v>
      </c>
      <c r="AE560" t="s">
        <v>533</v>
      </c>
      <c r="AG560" t="s">
        <v>122</v>
      </c>
      <c r="AI560" t="s">
        <v>4205</v>
      </c>
    </row>
    <row r="561" spans="1:35" x14ac:dyDescent="0.25">
      <c r="A561">
        <v>1235119660</v>
      </c>
      <c r="B561">
        <v>845423</v>
      </c>
      <c r="C561" t="s">
        <v>2561</v>
      </c>
      <c r="D561" t="s">
        <v>2562</v>
      </c>
      <c r="E561" t="s">
        <v>2563</v>
      </c>
      <c r="L561" t="s">
        <v>126</v>
      </c>
      <c r="M561" t="s">
        <v>114</v>
      </c>
      <c r="R561" t="s">
        <v>2561</v>
      </c>
      <c r="W561" t="s">
        <v>2563</v>
      </c>
      <c r="X561" t="s">
        <v>2564</v>
      </c>
      <c r="Y561" t="s">
        <v>128</v>
      </c>
      <c r="Z561" t="s">
        <v>117</v>
      </c>
      <c r="AA561" t="s">
        <v>335</v>
      </c>
      <c r="AB561" t="s">
        <v>119</v>
      </c>
      <c r="AC561" t="s">
        <v>120</v>
      </c>
      <c r="AD561" t="s">
        <v>114</v>
      </c>
      <c r="AE561" t="s">
        <v>121</v>
      </c>
      <c r="AG561" t="s">
        <v>122</v>
      </c>
    </row>
    <row r="562" spans="1:35" x14ac:dyDescent="0.25">
      <c r="A562">
        <v>1942284690</v>
      </c>
      <c r="B562">
        <v>1688435</v>
      </c>
      <c r="C562" t="s">
        <v>1330</v>
      </c>
      <c r="D562" t="s">
        <v>1331</v>
      </c>
      <c r="E562" t="s">
        <v>1332</v>
      </c>
      <c r="L562" t="s">
        <v>247</v>
      </c>
      <c r="M562" t="s">
        <v>237</v>
      </c>
      <c r="R562" t="s">
        <v>1330</v>
      </c>
      <c r="W562" t="s">
        <v>1332</v>
      </c>
      <c r="X562" t="s">
        <v>1333</v>
      </c>
      <c r="Y562" t="s">
        <v>116</v>
      </c>
      <c r="Z562" t="s">
        <v>117</v>
      </c>
      <c r="AA562">
        <v>10021</v>
      </c>
      <c r="AB562" t="s">
        <v>119</v>
      </c>
      <c r="AC562" t="s">
        <v>120</v>
      </c>
      <c r="AD562" t="s">
        <v>114</v>
      </c>
      <c r="AE562" t="s">
        <v>121</v>
      </c>
      <c r="AG562" t="s">
        <v>122</v>
      </c>
    </row>
    <row r="563" spans="1:35" x14ac:dyDescent="0.25">
      <c r="A563">
        <v>1144638404</v>
      </c>
      <c r="C563" t="s">
        <v>2057</v>
      </c>
      <c r="K563" t="s">
        <v>436</v>
      </c>
      <c r="L563" t="s">
        <v>133</v>
      </c>
      <c r="M563" t="s">
        <v>114</v>
      </c>
      <c r="R563" t="s">
        <v>2058</v>
      </c>
      <c r="S563" t="s">
        <v>2059</v>
      </c>
      <c r="T563" t="s">
        <v>128</v>
      </c>
      <c r="U563" t="s">
        <v>117</v>
      </c>
      <c r="V563">
        <v>103012434</v>
      </c>
      <c r="AC563" t="s">
        <v>120</v>
      </c>
      <c r="AD563" t="s">
        <v>114</v>
      </c>
      <c r="AE563" t="s">
        <v>533</v>
      </c>
      <c r="AG563" t="s">
        <v>122</v>
      </c>
    </row>
    <row r="564" spans="1:35" x14ac:dyDescent="0.25">
      <c r="A564">
        <v>1912909300</v>
      </c>
      <c r="B564">
        <v>2623169</v>
      </c>
      <c r="C564" t="s">
        <v>4167</v>
      </c>
      <c r="D564" t="s">
        <v>4168</v>
      </c>
      <c r="E564" t="s">
        <v>4169</v>
      </c>
      <c r="L564" t="s">
        <v>247</v>
      </c>
      <c r="M564" t="s">
        <v>237</v>
      </c>
      <c r="R564" t="s">
        <v>4167</v>
      </c>
      <c r="W564" t="s">
        <v>4169</v>
      </c>
      <c r="X564" t="s">
        <v>4170</v>
      </c>
      <c r="Y564" t="s">
        <v>140</v>
      </c>
      <c r="Z564" t="s">
        <v>117</v>
      </c>
      <c r="AA564" t="s">
        <v>3531</v>
      </c>
      <c r="AB564" t="s">
        <v>119</v>
      </c>
      <c r="AC564" t="s">
        <v>120</v>
      </c>
      <c r="AD564" t="s">
        <v>114</v>
      </c>
      <c r="AE564" t="s">
        <v>121</v>
      </c>
      <c r="AG564" t="s">
        <v>122</v>
      </c>
    </row>
    <row r="565" spans="1:35" x14ac:dyDescent="0.25">
      <c r="A565">
        <v>1750505723</v>
      </c>
      <c r="B565">
        <v>2865025</v>
      </c>
      <c r="C565" t="s">
        <v>1529</v>
      </c>
      <c r="D565" t="s">
        <v>1530</v>
      </c>
      <c r="E565" t="s">
        <v>1531</v>
      </c>
      <c r="L565" t="s">
        <v>247</v>
      </c>
      <c r="M565" t="s">
        <v>114</v>
      </c>
      <c r="R565" t="s">
        <v>1529</v>
      </c>
      <c r="W565" t="s">
        <v>1531</v>
      </c>
      <c r="X565" t="s">
        <v>1532</v>
      </c>
      <c r="Y565" t="s">
        <v>140</v>
      </c>
      <c r="Z565" t="s">
        <v>117</v>
      </c>
      <c r="AA565" t="s">
        <v>1533</v>
      </c>
      <c r="AB565" t="s">
        <v>119</v>
      </c>
      <c r="AC565" t="s">
        <v>120</v>
      </c>
      <c r="AD565" t="s">
        <v>114</v>
      </c>
      <c r="AE565" t="s">
        <v>121</v>
      </c>
      <c r="AG565" t="s">
        <v>122</v>
      </c>
    </row>
    <row r="566" spans="1:35" x14ac:dyDescent="0.25">
      <c r="A566">
        <v>1831575273</v>
      </c>
      <c r="C566" t="s">
        <v>4067</v>
      </c>
      <c r="K566" t="s">
        <v>1496</v>
      </c>
      <c r="L566" t="s">
        <v>530</v>
      </c>
      <c r="M566" t="s">
        <v>114</v>
      </c>
      <c r="R566" t="s">
        <v>4067</v>
      </c>
      <c r="S566" t="s">
        <v>1867</v>
      </c>
      <c r="T566" t="s">
        <v>128</v>
      </c>
      <c r="U566" t="s">
        <v>117</v>
      </c>
      <c r="V566">
        <v>103125110</v>
      </c>
      <c r="AC566" t="s">
        <v>120</v>
      </c>
      <c r="AD566" t="s">
        <v>114</v>
      </c>
      <c r="AE566" t="s">
        <v>533</v>
      </c>
      <c r="AG566" t="s">
        <v>122</v>
      </c>
    </row>
    <row r="567" spans="1:35" x14ac:dyDescent="0.25">
      <c r="A567">
        <v>1578652939</v>
      </c>
      <c r="B567">
        <v>2200764</v>
      </c>
      <c r="C567" t="s">
        <v>3853</v>
      </c>
      <c r="D567" t="s">
        <v>3854</v>
      </c>
      <c r="E567" t="s">
        <v>3855</v>
      </c>
      <c r="L567" t="s">
        <v>113</v>
      </c>
      <c r="M567" t="s">
        <v>114</v>
      </c>
      <c r="R567" t="s">
        <v>3853</v>
      </c>
      <c r="W567" t="s">
        <v>3856</v>
      </c>
      <c r="X567" t="s">
        <v>590</v>
      </c>
      <c r="Y567" t="s">
        <v>128</v>
      </c>
      <c r="Z567" t="s">
        <v>117</v>
      </c>
      <c r="AA567" t="s">
        <v>152</v>
      </c>
      <c r="AB567" t="s">
        <v>119</v>
      </c>
      <c r="AC567" t="s">
        <v>120</v>
      </c>
      <c r="AD567" t="s">
        <v>114</v>
      </c>
      <c r="AE567" t="s">
        <v>121</v>
      </c>
      <c r="AG567" t="s">
        <v>122</v>
      </c>
    </row>
    <row r="568" spans="1:35" x14ac:dyDescent="0.25">
      <c r="A568">
        <v>1790768323</v>
      </c>
      <c r="B568">
        <v>1158227</v>
      </c>
      <c r="C568" t="s">
        <v>1334</v>
      </c>
      <c r="D568" t="s">
        <v>1335</v>
      </c>
      <c r="E568" t="s">
        <v>1336</v>
      </c>
      <c r="L568" t="s">
        <v>133</v>
      </c>
      <c r="M568" t="s">
        <v>114</v>
      </c>
      <c r="R568" t="s">
        <v>1334</v>
      </c>
      <c r="W568" t="s">
        <v>1336</v>
      </c>
      <c r="X568" t="s">
        <v>590</v>
      </c>
      <c r="Y568" t="s">
        <v>128</v>
      </c>
      <c r="Z568" t="s">
        <v>117</v>
      </c>
      <c r="AA568" t="s">
        <v>152</v>
      </c>
      <c r="AB568" t="s">
        <v>119</v>
      </c>
      <c r="AC568" t="s">
        <v>120</v>
      </c>
      <c r="AD568" t="s">
        <v>114</v>
      </c>
      <c r="AE568" t="s">
        <v>121</v>
      </c>
      <c r="AG568" t="s">
        <v>122</v>
      </c>
    </row>
    <row r="569" spans="1:35" x14ac:dyDescent="0.25">
      <c r="C569" t="s">
        <v>4349</v>
      </c>
      <c r="K569" t="s">
        <v>436</v>
      </c>
      <c r="L569" t="s">
        <v>39</v>
      </c>
      <c r="M569" t="s">
        <v>114</v>
      </c>
      <c r="AC569" t="s">
        <v>120</v>
      </c>
      <c r="AD569" t="s">
        <v>114</v>
      </c>
      <c r="AE569" t="s">
        <v>440</v>
      </c>
      <c r="AG569" t="s">
        <v>122</v>
      </c>
      <c r="AH569" t="s">
        <v>4350</v>
      </c>
      <c r="AI569" t="s">
        <v>4205</v>
      </c>
    </row>
    <row r="570" spans="1:35" x14ac:dyDescent="0.25">
      <c r="A570">
        <v>1063486934</v>
      </c>
      <c r="B570">
        <v>1214337</v>
      </c>
      <c r="C570" t="s">
        <v>3783</v>
      </c>
      <c r="D570" t="s">
        <v>3784</v>
      </c>
      <c r="E570" t="s">
        <v>3785</v>
      </c>
      <c r="L570" t="s">
        <v>126</v>
      </c>
      <c r="M570" t="s">
        <v>237</v>
      </c>
      <c r="R570" t="s">
        <v>3783</v>
      </c>
      <c r="W570" t="s">
        <v>3785</v>
      </c>
      <c r="X570" t="s">
        <v>3786</v>
      </c>
      <c r="Y570" t="s">
        <v>116</v>
      </c>
      <c r="Z570" t="s">
        <v>117</v>
      </c>
      <c r="AA570" t="s">
        <v>2321</v>
      </c>
      <c r="AB570" t="s">
        <v>119</v>
      </c>
      <c r="AC570" t="s">
        <v>120</v>
      </c>
      <c r="AD570" t="s">
        <v>114</v>
      </c>
      <c r="AE570" t="s">
        <v>121</v>
      </c>
      <c r="AG570" t="s">
        <v>122</v>
      </c>
    </row>
    <row r="571" spans="1:35" x14ac:dyDescent="0.25">
      <c r="A571">
        <v>1184633398</v>
      </c>
      <c r="B571">
        <v>2797111</v>
      </c>
      <c r="C571" t="s">
        <v>2060</v>
      </c>
      <c r="D571" t="s">
        <v>2061</v>
      </c>
      <c r="E571" t="s">
        <v>2062</v>
      </c>
      <c r="L571" t="s">
        <v>133</v>
      </c>
      <c r="M571" t="s">
        <v>114</v>
      </c>
      <c r="R571" t="s">
        <v>2062</v>
      </c>
      <c r="W571" t="s">
        <v>2062</v>
      </c>
      <c r="X571" t="s">
        <v>503</v>
      </c>
      <c r="Y571" t="s">
        <v>128</v>
      </c>
      <c r="Z571" t="s">
        <v>117</v>
      </c>
      <c r="AA571" t="s">
        <v>504</v>
      </c>
      <c r="AB571" t="s">
        <v>1628</v>
      </c>
      <c r="AC571" t="s">
        <v>120</v>
      </c>
      <c r="AD571" t="s">
        <v>114</v>
      </c>
      <c r="AE571" t="s">
        <v>121</v>
      </c>
      <c r="AG571" t="s">
        <v>122</v>
      </c>
    </row>
    <row r="572" spans="1:35" x14ac:dyDescent="0.25">
      <c r="A572">
        <v>1619174646</v>
      </c>
      <c r="B572">
        <v>3276184</v>
      </c>
      <c r="C572" t="s">
        <v>3627</v>
      </c>
      <c r="D572" t="s">
        <v>3628</v>
      </c>
      <c r="E572" t="s">
        <v>3629</v>
      </c>
      <c r="L572" t="s">
        <v>126</v>
      </c>
      <c r="M572" t="s">
        <v>114</v>
      </c>
      <c r="R572" t="s">
        <v>3627</v>
      </c>
      <c r="W572" t="s">
        <v>3629</v>
      </c>
      <c r="X572" t="s">
        <v>3630</v>
      </c>
      <c r="Y572" t="s">
        <v>116</v>
      </c>
      <c r="Z572" t="s">
        <v>117</v>
      </c>
      <c r="AA572" t="s">
        <v>3631</v>
      </c>
      <c r="AB572" t="s">
        <v>119</v>
      </c>
      <c r="AC572" t="s">
        <v>120</v>
      </c>
      <c r="AD572" t="s">
        <v>114</v>
      </c>
      <c r="AE572" t="s">
        <v>121</v>
      </c>
      <c r="AG572" t="s">
        <v>122</v>
      </c>
    </row>
    <row r="573" spans="1:35" x14ac:dyDescent="0.25">
      <c r="A573">
        <v>1457405490</v>
      </c>
      <c r="B573">
        <v>1154058</v>
      </c>
      <c r="C573" t="s">
        <v>760</v>
      </c>
      <c r="D573" t="s">
        <v>761</v>
      </c>
      <c r="E573" t="s">
        <v>762</v>
      </c>
      <c r="L573" t="s">
        <v>126</v>
      </c>
      <c r="M573" t="s">
        <v>114</v>
      </c>
      <c r="R573" t="s">
        <v>763</v>
      </c>
      <c r="W573" t="s">
        <v>762</v>
      </c>
      <c r="X573" t="s">
        <v>764</v>
      </c>
      <c r="Y573" t="s">
        <v>267</v>
      </c>
      <c r="Z573" t="s">
        <v>117</v>
      </c>
      <c r="AA573" t="s">
        <v>765</v>
      </c>
      <c r="AB573" t="s">
        <v>119</v>
      </c>
      <c r="AC573" t="s">
        <v>120</v>
      </c>
      <c r="AD573" t="s">
        <v>114</v>
      </c>
      <c r="AE573" t="s">
        <v>121</v>
      </c>
      <c r="AG573" t="s">
        <v>122</v>
      </c>
    </row>
    <row r="574" spans="1:35" x14ac:dyDescent="0.25">
      <c r="A574">
        <v>1205251386</v>
      </c>
      <c r="B574">
        <v>4179237</v>
      </c>
      <c r="C574" t="s">
        <v>4222</v>
      </c>
      <c r="D574" t="s">
        <v>4223</v>
      </c>
      <c r="E574" t="s">
        <v>4224</v>
      </c>
      <c r="L574" t="s">
        <v>296</v>
      </c>
      <c r="M574" t="s">
        <v>114</v>
      </c>
      <c r="R574" t="s">
        <v>4225</v>
      </c>
      <c r="W574" t="s">
        <v>4224</v>
      </c>
      <c r="X574" t="s">
        <v>2514</v>
      </c>
      <c r="Y574" t="s">
        <v>128</v>
      </c>
      <c r="Z574" t="s">
        <v>117</v>
      </c>
      <c r="AA574" t="s">
        <v>4226</v>
      </c>
      <c r="AB574" t="s">
        <v>119</v>
      </c>
      <c r="AC574" t="s">
        <v>120</v>
      </c>
      <c r="AD574" t="s">
        <v>114</v>
      </c>
      <c r="AE574" t="s">
        <v>121</v>
      </c>
      <c r="AG574" t="s">
        <v>122</v>
      </c>
      <c r="AI574" t="s">
        <v>4203</v>
      </c>
    </row>
    <row r="575" spans="1:35" x14ac:dyDescent="0.25">
      <c r="A575">
        <v>1922172733</v>
      </c>
      <c r="B575">
        <v>420493</v>
      </c>
      <c r="C575" t="s">
        <v>1350</v>
      </c>
      <c r="D575" t="s">
        <v>1351</v>
      </c>
      <c r="E575" t="s">
        <v>1352</v>
      </c>
      <c r="L575" t="s">
        <v>126</v>
      </c>
      <c r="M575" t="s">
        <v>114</v>
      </c>
      <c r="R575" t="s">
        <v>1353</v>
      </c>
      <c r="W575" t="s">
        <v>1354</v>
      </c>
      <c r="X575" t="s">
        <v>1355</v>
      </c>
      <c r="Y575" t="s">
        <v>128</v>
      </c>
      <c r="Z575" t="s">
        <v>117</v>
      </c>
      <c r="AA575" t="s">
        <v>1356</v>
      </c>
      <c r="AB575" t="s">
        <v>832</v>
      </c>
      <c r="AC575" t="s">
        <v>120</v>
      </c>
      <c r="AD575" t="s">
        <v>114</v>
      </c>
      <c r="AE575" t="s">
        <v>121</v>
      </c>
      <c r="AG575" t="s">
        <v>122</v>
      </c>
    </row>
    <row r="576" spans="1:35" x14ac:dyDescent="0.25">
      <c r="A576">
        <v>1972598365</v>
      </c>
      <c r="B576">
        <v>1952652</v>
      </c>
      <c r="C576" t="s">
        <v>3475</v>
      </c>
      <c r="D576" t="s">
        <v>3476</v>
      </c>
      <c r="E576" t="s">
        <v>3477</v>
      </c>
      <c r="L576" t="s">
        <v>113</v>
      </c>
      <c r="M576" t="s">
        <v>114</v>
      </c>
      <c r="R576" t="s">
        <v>3475</v>
      </c>
      <c r="W576" t="s">
        <v>3477</v>
      </c>
      <c r="X576" t="s">
        <v>3469</v>
      </c>
      <c r="Y576" t="s">
        <v>128</v>
      </c>
      <c r="Z576" t="s">
        <v>117</v>
      </c>
      <c r="AA576" t="s">
        <v>3470</v>
      </c>
      <c r="AB576" t="s">
        <v>119</v>
      </c>
      <c r="AC576" t="s">
        <v>120</v>
      </c>
      <c r="AD576" t="s">
        <v>114</v>
      </c>
      <c r="AE576" t="s">
        <v>121</v>
      </c>
      <c r="AG576" t="s">
        <v>122</v>
      </c>
    </row>
    <row r="577" spans="1:33" x14ac:dyDescent="0.25">
      <c r="A577">
        <v>1578893608</v>
      </c>
      <c r="B577">
        <v>4056671</v>
      </c>
      <c r="C577" t="s">
        <v>4023</v>
      </c>
      <c r="D577" t="s">
        <v>4024</v>
      </c>
      <c r="E577" t="s">
        <v>4023</v>
      </c>
      <c r="L577" t="s">
        <v>133</v>
      </c>
      <c r="M577" t="s">
        <v>114</v>
      </c>
      <c r="R577" t="s">
        <v>4023</v>
      </c>
      <c r="W577" t="s">
        <v>4023</v>
      </c>
      <c r="X577" t="s">
        <v>590</v>
      </c>
      <c r="Y577" t="s">
        <v>128</v>
      </c>
      <c r="Z577" t="s">
        <v>117</v>
      </c>
      <c r="AA577" t="s">
        <v>152</v>
      </c>
      <c r="AB577" t="s">
        <v>119</v>
      </c>
      <c r="AC577" t="s">
        <v>120</v>
      </c>
      <c r="AD577" t="s">
        <v>114</v>
      </c>
      <c r="AE577" t="s">
        <v>121</v>
      </c>
      <c r="AG577" t="s">
        <v>122</v>
      </c>
    </row>
    <row r="578" spans="1:33" x14ac:dyDescent="0.25">
      <c r="A578">
        <v>1982802906</v>
      </c>
      <c r="B578">
        <v>2964354</v>
      </c>
      <c r="C578" t="s">
        <v>4113</v>
      </c>
      <c r="D578" t="s">
        <v>4114</v>
      </c>
      <c r="E578" t="s">
        <v>4113</v>
      </c>
      <c r="L578" t="s">
        <v>247</v>
      </c>
      <c r="M578" t="s">
        <v>114</v>
      </c>
      <c r="R578" t="s">
        <v>4113</v>
      </c>
      <c r="W578" t="s">
        <v>4115</v>
      </c>
      <c r="X578" t="s">
        <v>485</v>
      </c>
      <c r="Y578" t="s">
        <v>128</v>
      </c>
      <c r="Z578" t="s">
        <v>117</v>
      </c>
      <c r="AA578" t="s">
        <v>486</v>
      </c>
      <c r="AB578" t="s">
        <v>119</v>
      </c>
      <c r="AC578" t="s">
        <v>120</v>
      </c>
      <c r="AD578" t="s">
        <v>114</v>
      </c>
      <c r="AE578" t="s">
        <v>121</v>
      </c>
      <c r="AG578" t="s">
        <v>122</v>
      </c>
    </row>
    <row r="579" spans="1:33" x14ac:dyDescent="0.25">
      <c r="A579">
        <v>1699846337</v>
      </c>
      <c r="B579">
        <v>631407</v>
      </c>
      <c r="C579" t="s">
        <v>2207</v>
      </c>
      <c r="D579" t="s">
        <v>2208</v>
      </c>
      <c r="E579" t="s">
        <v>2209</v>
      </c>
      <c r="G579" t="s">
        <v>2210</v>
      </c>
      <c r="L579" t="s">
        <v>200</v>
      </c>
      <c r="M579" t="s">
        <v>114</v>
      </c>
      <c r="R579" t="s">
        <v>2207</v>
      </c>
      <c r="W579" t="s">
        <v>2209</v>
      </c>
      <c r="X579" t="s">
        <v>2211</v>
      </c>
      <c r="Y579" t="s">
        <v>116</v>
      </c>
      <c r="Z579" t="s">
        <v>117</v>
      </c>
      <c r="AA579" t="s">
        <v>2212</v>
      </c>
      <c r="AB579" t="s">
        <v>119</v>
      </c>
      <c r="AC579" t="s">
        <v>120</v>
      </c>
      <c r="AD579" t="s">
        <v>114</v>
      </c>
      <c r="AE579" t="s">
        <v>121</v>
      </c>
      <c r="AG579" t="s">
        <v>122</v>
      </c>
    </row>
    <row r="580" spans="1:33" x14ac:dyDescent="0.25">
      <c r="C580" t="s">
        <v>435</v>
      </c>
      <c r="G580" t="s">
        <v>430</v>
      </c>
      <c r="H580" t="s">
        <v>431</v>
      </c>
      <c r="I580">
        <v>1106</v>
      </c>
      <c r="J580" t="s">
        <v>432</v>
      </c>
      <c r="K580" t="s">
        <v>436</v>
      </c>
      <c r="L580" t="s">
        <v>39</v>
      </c>
      <c r="M580" t="s">
        <v>114</v>
      </c>
      <c r="N580" t="s">
        <v>437</v>
      </c>
      <c r="O580" t="s">
        <v>438</v>
      </c>
      <c r="P580" t="s">
        <v>439</v>
      </c>
      <c r="Q580">
        <v>10306</v>
      </c>
      <c r="AC580" t="s">
        <v>120</v>
      </c>
      <c r="AD580" t="s">
        <v>114</v>
      </c>
      <c r="AE580" t="s">
        <v>440</v>
      </c>
      <c r="AG580" t="s">
        <v>122</v>
      </c>
    </row>
    <row r="581" spans="1:33" x14ac:dyDescent="0.25">
      <c r="B581">
        <v>3075183</v>
      </c>
      <c r="C581" t="s">
        <v>435</v>
      </c>
      <c r="D581" t="s">
        <v>441</v>
      </c>
      <c r="E581" t="s">
        <v>442</v>
      </c>
      <c r="F581">
        <v>134288916</v>
      </c>
      <c r="G581" t="s">
        <v>430</v>
      </c>
      <c r="H581" t="s">
        <v>431</v>
      </c>
      <c r="I581">
        <v>1106</v>
      </c>
      <c r="J581" t="s">
        <v>432</v>
      </c>
      <c r="L581" t="s">
        <v>75</v>
      </c>
      <c r="M581" t="s">
        <v>237</v>
      </c>
      <c r="W581" t="s">
        <v>442</v>
      </c>
      <c r="X581" t="s">
        <v>443</v>
      </c>
      <c r="Y581" t="s">
        <v>128</v>
      </c>
      <c r="Z581" t="s">
        <v>117</v>
      </c>
      <c r="AA581" t="s">
        <v>444</v>
      </c>
      <c r="AB581" t="s">
        <v>395</v>
      </c>
      <c r="AC581" t="s">
        <v>120</v>
      </c>
      <c r="AD581" t="s">
        <v>114</v>
      </c>
      <c r="AE581" t="s">
        <v>121</v>
      </c>
      <c r="AG581" t="s">
        <v>122</v>
      </c>
    </row>
    <row r="582" spans="1:33" x14ac:dyDescent="0.25">
      <c r="B582">
        <v>2991537</v>
      </c>
      <c r="C582" t="s">
        <v>435</v>
      </c>
      <c r="D582" t="s">
        <v>445</v>
      </c>
      <c r="E582" t="s">
        <v>446</v>
      </c>
      <c r="F582">
        <v>134288916</v>
      </c>
      <c r="G582" t="s">
        <v>430</v>
      </c>
      <c r="H582" t="s">
        <v>431</v>
      </c>
      <c r="I582">
        <v>1106</v>
      </c>
      <c r="J582" t="s">
        <v>432</v>
      </c>
      <c r="L582" t="s">
        <v>75</v>
      </c>
      <c r="M582" t="s">
        <v>237</v>
      </c>
      <c r="W582" t="s">
        <v>446</v>
      </c>
      <c r="X582" t="s">
        <v>447</v>
      </c>
      <c r="Y582" t="s">
        <v>128</v>
      </c>
      <c r="Z582" t="s">
        <v>117</v>
      </c>
      <c r="AA582" t="s">
        <v>448</v>
      </c>
      <c r="AB582" t="s">
        <v>395</v>
      </c>
      <c r="AC582" t="s">
        <v>120</v>
      </c>
      <c r="AD582" t="s">
        <v>114</v>
      </c>
      <c r="AE582" t="s">
        <v>121</v>
      </c>
      <c r="AG582" t="s">
        <v>122</v>
      </c>
    </row>
    <row r="583" spans="1:33" x14ac:dyDescent="0.25">
      <c r="B583">
        <v>3046086</v>
      </c>
      <c r="C583" t="s">
        <v>435</v>
      </c>
      <c r="D583" t="s">
        <v>449</v>
      </c>
      <c r="E583" t="s">
        <v>450</v>
      </c>
      <c r="F583">
        <v>134288916</v>
      </c>
      <c r="G583" t="s">
        <v>430</v>
      </c>
      <c r="H583" t="s">
        <v>431</v>
      </c>
      <c r="I583">
        <v>1106</v>
      </c>
      <c r="J583" t="s">
        <v>432</v>
      </c>
      <c r="L583" t="s">
        <v>75</v>
      </c>
      <c r="M583" t="s">
        <v>237</v>
      </c>
      <c r="W583" t="s">
        <v>450</v>
      </c>
      <c r="X583" t="s">
        <v>451</v>
      </c>
      <c r="Y583" t="s">
        <v>128</v>
      </c>
      <c r="Z583" t="s">
        <v>117</v>
      </c>
      <c r="AA583" t="s">
        <v>452</v>
      </c>
      <c r="AB583" t="s">
        <v>395</v>
      </c>
      <c r="AC583" t="s">
        <v>120</v>
      </c>
      <c r="AD583" t="s">
        <v>114</v>
      </c>
      <c r="AE583" t="s">
        <v>121</v>
      </c>
      <c r="AG583" t="s">
        <v>122</v>
      </c>
    </row>
    <row r="584" spans="1:33" x14ac:dyDescent="0.25">
      <c r="A584">
        <v>1104894146</v>
      </c>
      <c r="B584">
        <v>915348</v>
      </c>
      <c r="C584" t="s">
        <v>874</v>
      </c>
      <c r="D584" t="s">
        <v>875</v>
      </c>
      <c r="E584" t="s">
        <v>876</v>
      </c>
      <c r="L584" t="s">
        <v>126</v>
      </c>
      <c r="M584" t="s">
        <v>114</v>
      </c>
      <c r="R584" t="s">
        <v>874</v>
      </c>
      <c r="W584" t="s">
        <v>876</v>
      </c>
      <c r="X584" t="s">
        <v>590</v>
      </c>
      <c r="Y584" t="s">
        <v>128</v>
      </c>
      <c r="Z584" t="s">
        <v>117</v>
      </c>
      <c r="AA584" t="s">
        <v>335</v>
      </c>
      <c r="AB584" t="s">
        <v>119</v>
      </c>
      <c r="AC584" t="s">
        <v>120</v>
      </c>
      <c r="AD584" t="s">
        <v>114</v>
      </c>
      <c r="AE584" t="s">
        <v>121</v>
      </c>
      <c r="AG584" t="s">
        <v>122</v>
      </c>
    </row>
    <row r="585" spans="1:33" x14ac:dyDescent="0.25">
      <c r="A585">
        <v>1821432576</v>
      </c>
      <c r="B585">
        <v>4452195</v>
      </c>
      <c r="C585" t="s">
        <v>4036</v>
      </c>
      <c r="D585" t="s">
        <v>4037</v>
      </c>
      <c r="E585" t="s">
        <v>4036</v>
      </c>
      <c r="L585" t="s">
        <v>126</v>
      </c>
      <c r="M585" t="s">
        <v>114</v>
      </c>
      <c r="R585" t="s">
        <v>4036</v>
      </c>
      <c r="W585" t="s">
        <v>4036</v>
      </c>
      <c r="AB585" t="s">
        <v>119</v>
      </c>
      <c r="AC585" t="s">
        <v>120</v>
      </c>
      <c r="AD585" t="s">
        <v>114</v>
      </c>
      <c r="AE585" t="s">
        <v>121</v>
      </c>
      <c r="AG585" t="s">
        <v>122</v>
      </c>
    </row>
    <row r="586" spans="1:33" x14ac:dyDescent="0.25">
      <c r="A586">
        <v>1114267572</v>
      </c>
      <c r="B586">
        <v>3593400</v>
      </c>
      <c r="C586" t="s">
        <v>3720</v>
      </c>
      <c r="D586" t="s">
        <v>3721</v>
      </c>
      <c r="E586" t="s">
        <v>3722</v>
      </c>
      <c r="L586" t="s">
        <v>133</v>
      </c>
      <c r="M586" t="s">
        <v>114</v>
      </c>
      <c r="R586" t="s">
        <v>3720</v>
      </c>
      <c r="W586" t="s">
        <v>3722</v>
      </c>
      <c r="X586" t="s">
        <v>3723</v>
      </c>
      <c r="Y586" t="s">
        <v>116</v>
      </c>
      <c r="Z586" t="s">
        <v>117</v>
      </c>
      <c r="AA586" t="s">
        <v>3724</v>
      </c>
      <c r="AB586" t="s">
        <v>119</v>
      </c>
      <c r="AC586" t="s">
        <v>120</v>
      </c>
      <c r="AD586" t="s">
        <v>114</v>
      </c>
      <c r="AE586" t="s">
        <v>121</v>
      </c>
      <c r="AG586" t="s">
        <v>122</v>
      </c>
    </row>
    <row r="587" spans="1:33" x14ac:dyDescent="0.25">
      <c r="A587">
        <v>1962672022</v>
      </c>
      <c r="B587">
        <v>3329302</v>
      </c>
      <c r="C587" t="s">
        <v>2063</v>
      </c>
      <c r="D587" t="s">
        <v>2064</v>
      </c>
      <c r="E587" t="s">
        <v>2065</v>
      </c>
      <c r="L587" t="s">
        <v>133</v>
      </c>
      <c r="M587" t="s">
        <v>114</v>
      </c>
      <c r="R587" t="s">
        <v>2066</v>
      </c>
      <c r="W587" t="s">
        <v>2065</v>
      </c>
      <c r="X587" t="s">
        <v>1626</v>
      </c>
      <c r="Y587" t="s">
        <v>128</v>
      </c>
      <c r="Z587" t="s">
        <v>117</v>
      </c>
      <c r="AA587" t="s">
        <v>1627</v>
      </c>
      <c r="AB587" t="s">
        <v>1628</v>
      </c>
      <c r="AC587" t="s">
        <v>120</v>
      </c>
      <c r="AD587" t="s">
        <v>114</v>
      </c>
      <c r="AE587" t="s">
        <v>121</v>
      </c>
      <c r="AG587" t="s">
        <v>122</v>
      </c>
    </row>
    <row r="588" spans="1:33" x14ac:dyDescent="0.25">
      <c r="A588">
        <v>1033375340</v>
      </c>
      <c r="B588">
        <v>3329288</v>
      </c>
      <c r="C588" t="s">
        <v>2067</v>
      </c>
      <c r="D588" t="s">
        <v>2068</v>
      </c>
      <c r="E588" t="s">
        <v>2069</v>
      </c>
      <c r="L588" t="s">
        <v>133</v>
      </c>
      <c r="M588" t="s">
        <v>114</v>
      </c>
      <c r="R588" t="s">
        <v>2069</v>
      </c>
      <c r="W588" t="s">
        <v>2069</v>
      </c>
      <c r="X588" t="s">
        <v>1615</v>
      </c>
      <c r="Y588" t="s">
        <v>128</v>
      </c>
      <c r="Z588" t="s">
        <v>117</v>
      </c>
      <c r="AA588" t="s">
        <v>1660</v>
      </c>
      <c r="AB588" t="s">
        <v>1628</v>
      </c>
      <c r="AC588" t="s">
        <v>120</v>
      </c>
      <c r="AD588" t="s">
        <v>114</v>
      </c>
      <c r="AE588" t="s">
        <v>121</v>
      </c>
      <c r="AG588" t="s">
        <v>122</v>
      </c>
    </row>
    <row r="589" spans="1:33" x14ac:dyDescent="0.25">
      <c r="A589">
        <v>1710101647</v>
      </c>
      <c r="B589">
        <v>2400508</v>
      </c>
      <c r="C589" t="s">
        <v>2070</v>
      </c>
      <c r="D589" t="s">
        <v>2071</v>
      </c>
      <c r="E589" t="s">
        <v>2072</v>
      </c>
      <c r="L589" t="s">
        <v>133</v>
      </c>
      <c r="M589" t="s">
        <v>114</v>
      </c>
      <c r="R589" t="s">
        <v>2073</v>
      </c>
      <c r="W589" t="s">
        <v>2072</v>
      </c>
      <c r="X589" t="s">
        <v>2074</v>
      </c>
      <c r="Y589" t="s">
        <v>116</v>
      </c>
      <c r="Z589" t="s">
        <v>117</v>
      </c>
      <c r="AA589">
        <v>11203</v>
      </c>
      <c r="AB589" t="s">
        <v>1642</v>
      </c>
      <c r="AC589" t="s">
        <v>120</v>
      </c>
      <c r="AD589" t="s">
        <v>114</v>
      </c>
      <c r="AE589" t="s">
        <v>121</v>
      </c>
      <c r="AG589" t="s">
        <v>122</v>
      </c>
    </row>
    <row r="590" spans="1:33" x14ac:dyDescent="0.25">
      <c r="A590">
        <v>1922261460</v>
      </c>
      <c r="B590">
        <v>3627185</v>
      </c>
      <c r="C590" t="s">
        <v>2480</v>
      </c>
      <c r="D590" t="s">
        <v>2481</v>
      </c>
      <c r="E590" t="s">
        <v>2482</v>
      </c>
      <c r="L590" t="s">
        <v>113</v>
      </c>
      <c r="M590" t="s">
        <v>114</v>
      </c>
      <c r="R590" t="s">
        <v>2480</v>
      </c>
      <c r="W590" t="s">
        <v>2482</v>
      </c>
      <c r="X590" t="s">
        <v>2483</v>
      </c>
      <c r="Y590" t="s">
        <v>128</v>
      </c>
      <c r="Z590" t="s">
        <v>117</v>
      </c>
      <c r="AA590" t="s">
        <v>2484</v>
      </c>
      <c r="AB590" t="s">
        <v>119</v>
      </c>
      <c r="AC590" t="s">
        <v>120</v>
      </c>
      <c r="AD590" t="s">
        <v>114</v>
      </c>
      <c r="AE590" t="s">
        <v>121</v>
      </c>
      <c r="AG590" t="s">
        <v>122</v>
      </c>
    </row>
    <row r="591" spans="1:33" x14ac:dyDescent="0.25">
      <c r="A591">
        <v>1184660433</v>
      </c>
      <c r="B591">
        <v>2619285</v>
      </c>
      <c r="C591" t="s">
        <v>1364</v>
      </c>
      <c r="D591" t="s">
        <v>1365</v>
      </c>
      <c r="E591" t="s">
        <v>1366</v>
      </c>
      <c r="L591" t="s">
        <v>126</v>
      </c>
      <c r="M591" t="s">
        <v>114</v>
      </c>
      <c r="R591" t="s">
        <v>1364</v>
      </c>
      <c r="W591" t="s">
        <v>1367</v>
      </c>
      <c r="X591" t="s">
        <v>571</v>
      </c>
      <c r="Y591" t="s">
        <v>128</v>
      </c>
      <c r="Z591" t="s">
        <v>117</v>
      </c>
      <c r="AA591" t="s">
        <v>135</v>
      </c>
      <c r="AB591" t="s">
        <v>119</v>
      </c>
      <c r="AC591" t="s">
        <v>120</v>
      </c>
      <c r="AD591" t="s">
        <v>114</v>
      </c>
      <c r="AE591" t="s">
        <v>121</v>
      </c>
      <c r="AG591" t="s">
        <v>122</v>
      </c>
    </row>
    <row r="592" spans="1:33" x14ac:dyDescent="0.25">
      <c r="A592">
        <v>1073892592</v>
      </c>
      <c r="B592">
        <v>4207609</v>
      </c>
      <c r="C592" t="s">
        <v>3835</v>
      </c>
      <c r="D592" t="s">
        <v>3836</v>
      </c>
      <c r="E592" t="s">
        <v>3835</v>
      </c>
      <c r="L592" t="s">
        <v>126</v>
      </c>
      <c r="M592" t="s">
        <v>114</v>
      </c>
      <c r="R592" t="s">
        <v>3835</v>
      </c>
      <c r="W592" t="s">
        <v>3837</v>
      </c>
      <c r="X592" t="s">
        <v>709</v>
      </c>
      <c r="Y592" t="s">
        <v>128</v>
      </c>
      <c r="Z592" t="s">
        <v>117</v>
      </c>
      <c r="AA592" t="s">
        <v>710</v>
      </c>
      <c r="AB592" t="s">
        <v>119</v>
      </c>
      <c r="AC592" t="s">
        <v>120</v>
      </c>
      <c r="AD592" t="s">
        <v>114</v>
      </c>
      <c r="AE592" t="s">
        <v>121</v>
      </c>
      <c r="AG592" t="s">
        <v>122</v>
      </c>
    </row>
    <row r="593" spans="1:33" x14ac:dyDescent="0.25">
      <c r="A593">
        <v>1871575878</v>
      </c>
      <c r="B593">
        <v>1817963</v>
      </c>
      <c r="C593" t="s">
        <v>1698</v>
      </c>
      <c r="D593" t="s">
        <v>1699</v>
      </c>
      <c r="E593" t="s">
        <v>1700</v>
      </c>
      <c r="L593" t="s">
        <v>126</v>
      </c>
      <c r="M593" t="s">
        <v>114</v>
      </c>
      <c r="R593" t="s">
        <v>1698</v>
      </c>
      <c r="W593" t="s">
        <v>1698</v>
      </c>
      <c r="X593" t="s">
        <v>485</v>
      </c>
      <c r="Y593" t="s">
        <v>128</v>
      </c>
      <c r="Z593" t="s">
        <v>117</v>
      </c>
      <c r="AA593" t="s">
        <v>239</v>
      </c>
      <c r="AB593" t="s">
        <v>119</v>
      </c>
      <c r="AC593" t="s">
        <v>120</v>
      </c>
      <c r="AD593" t="s">
        <v>114</v>
      </c>
      <c r="AE593" t="s">
        <v>121</v>
      </c>
      <c r="AG593" t="s">
        <v>122</v>
      </c>
    </row>
    <row r="594" spans="1:33" x14ac:dyDescent="0.25">
      <c r="B594">
        <v>2005067</v>
      </c>
      <c r="C594" t="s">
        <v>1274</v>
      </c>
      <c r="D594" t="s">
        <v>1275</v>
      </c>
      <c r="E594" t="s">
        <v>1276</v>
      </c>
      <c r="F594">
        <v>131623856</v>
      </c>
      <c r="L594" t="s">
        <v>73</v>
      </c>
      <c r="M594" t="s">
        <v>114</v>
      </c>
      <c r="W594" t="s">
        <v>1276</v>
      </c>
      <c r="X594" t="s">
        <v>1277</v>
      </c>
      <c r="Y594" t="s">
        <v>140</v>
      </c>
      <c r="Z594" t="s">
        <v>117</v>
      </c>
      <c r="AA594" t="s">
        <v>1262</v>
      </c>
      <c r="AB594" t="s">
        <v>395</v>
      </c>
      <c r="AC594" t="s">
        <v>120</v>
      </c>
      <c r="AD594" t="s">
        <v>114</v>
      </c>
      <c r="AE594" t="s">
        <v>121</v>
      </c>
      <c r="AG594" t="s">
        <v>122</v>
      </c>
    </row>
    <row r="595" spans="1:33" x14ac:dyDescent="0.25">
      <c r="A595">
        <v>1740501477</v>
      </c>
      <c r="B595">
        <v>3872731</v>
      </c>
      <c r="C595" t="s">
        <v>2485</v>
      </c>
      <c r="D595" t="s">
        <v>2486</v>
      </c>
      <c r="E595" t="s">
        <v>2487</v>
      </c>
      <c r="L595" t="s">
        <v>133</v>
      </c>
      <c r="M595" t="s">
        <v>114</v>
      </c>
      <c r="R595" t="s">
        <v>2485</v>
      </c>
      <c r="W595" t="s">
        <v>2488</v>
      </c>
      <c r="X595" t="s">
        <v>134</v>
      </c>
      <c r="Y595" t="s">
        <v>128</v>
      </c>
      <c r="Z595" t="s">
        <v>117</v>
      </c>
      <c r="AA595" t="s">
        <v>135</v>
      </c>
      <c r="AB595" t="s">
        <v>832</v>
      </c>
      <c r="AC595" t="s">
        <v>120</v>
      </c>
      <c r="AD595" t="s">
        <v>114</v>
      </c>
      <c r="AE595" t="s">
        <v>121</v>
      </c>
      <c r="AG595" t="s">
        <v>122</v>
      </c>
    </row>
    <row r="596" spans="1:33" x14ac:dyDescent="0.25">
      <c r="A596">
        <v>1225013436</v>
      </c>
      <c r="B596">
        <v>1890317</v>
      </c>
      <c r="C596" t="s">
        <v>3946</v>
      </c>
      <c r="D596" t="s">
        <v>3947</v>
      </c>
      <c r="E596" t="s">
        <v>3948</v>
      </c>
      <c r="L596" t="s">
        <v>113</v>
      </c>
      <c r="M596" t="s">
        <v>114</v>
      </c>
      <c r="R596" t="s">
        <v>3946</v>
      </c>
      <c r="W596" t="s">
        <v>3948</v>
      </c>
      <c r="X596" t="s">
        <v>3949</v>
      </c>
      <c r="Y596" t="s">
        <v>116</v>
      </c>
      <c r="Z596" t="s">
        <v>117</v>
      </c>
      <c r="AA596" t="s">
        <v>3950</v>
      </c>
      <c r="AB596" t="s">
        <v>119</v>
      </c>
      <c r="AC596" t="s">
        <v>120</v>
      </c>
      <c r="AD596" t="s">
        <v>114</v>
      </c>
      <c r="AE596" t="s">
        <v>121</v>
      </c>
      <c r="AG596" t="s">
        <v>122</v>
      </c>
    </row>
    <row r="597" spans="1:33" x14ac:dyDescent="0.25">
      <c r="A597">
        <v>1700880168</v>
      </c>
      <c r="B597">
        <v>1512385</v>
      </c>
      <c r="C597" t="s">
        <v>136</v>
      </c>
      <c r="D597" t="s">
        <v>137</v>
      </c>
      <c r="E597" t="s">
        <v>138</v>
      </c>
      <c r="L597" t="s">
        <v>126</v>
      </c>
      <c r="M597" t="s">
        <v>114</v>
      </c>
      <c r="R597" t="s">
        <v>136</v>
      </c>
      <c r="W597" t="s">
        <v>138</v>
      </c>
      <c r="X597" t="s">
        <v>139</v>
      </c>
      <c r="Y597" t="s">
        <v>140</v>
      </c>
      <c r="Z597" t="s">
        <v>117</v>
      </c>
      <c r="AA597" t="s">
        <v>141</v>
      </c>
      <c r="AB597" t="s">
        <v>119</v>
      </c>
      <c r="AC597" t="s">
        <v>120</v>
      </c>
      <c r="AD597" t="s">
        <v>114</v>
      </c>
      <c r="AE597" t="s">
        <v>121</v>
      </c>
      <c r="AG597" t="s">
        <v>122</v>
      </c>
    </row>
    <row r="598" spans="1:33" x14ac:dyDescent="0.25">
      <c r="A598">
        <v>1043493208</v>
      </c>
      <c r="B598">
        <v>3329742</v>
      </c>
      <c r="C598" t="s">
        <v>2075</v>
      </c>
      <c r="D598" t="s">
        <v>2076</v>
      </c>
      <c r="E598" t="s">
        <v>2077</v>
      </c>
      <c r="L598" t="s">
        <v>247</v>
      </c>
      <c r="M598" t="s">
        <v>114</v>
      </c>
      <c r="R598" t="s">
        <v>2077</v>
      </c>
      <c r="W598" t="s">
        <v>2077</v>
      </c>
      <c r="X598" t="s">
        <v>1150</v>
      </c>
      <c r="Y598" t="s">
        <v>128</v>
      </c>
      <c r="Z598" t="s">
        <v>117</v>
      </c>
      <c r="AA598" t="s">
        <v>1137</v>
      </c>
      <c r="AB598" t="s">
        <v>1628</v>
      </c>
      <c r="AC598" t="s">
        <v>120</v>
      </c>
      <c r="AD598" t="s">
        <v>114</v>
      </c>
      <c r="AE598" t="s">
        <v>121</v>
      </c>
      <c r="AG598" t="s">
        <v>122</v>
      </c>
    </row>
    <row r="599" spans="1:33" x14ac:dyDescent="0.25">
      <c r="A599">
        <v>1366582850</v>
      </c>
      <c r="B599">
        <v>2872815</v>
      </c>
      <c r="C599" t="s">
        <v>3857</v>
      </c>
      <c r="D599" t="s">
        <v>3858</v>
      </c>
      <c r="E599" t="s">
        <v>3859</v>
      </c>
      <c r="L599" t="s">
        <v>113</v>
      </c>
      <c r="M599" t="s">
        <v>114</v>
      </c>
      <c r="R599" t="s">
        <v>3857</v>
      </c>
      <c r="W599" t="s">
        <v>3859</v>
      </c>
      <c r="X599" t="s">
        <v>485</v>
      </c>
      <c r="Y599" t="s">
        <v>128</v>
      </c>
      <c r="Z599" t="s">
        <v>117</v>
      </c>
      <c r="AA599" t="s">
        <v>486</v>
      </c>
      <c r="AB599" t="s">
        <v>119</v>
      </c>
      <c r="AC599" t="s">
        <v>120</v>
      </c>
      <c r="AD599" t="s">
        <v>114</v>
      </c>
      <c r="AE599" t="s">
        <v>121</v>
      </c>
      <c r="AG599" t="s">
        <v>122</v>
      </c>
    </row>
    <row r="600" spans="1:33" x14ac:dyDescent="0.25">
      <c r="A600">
        <v>1932141017</v>
      </c>
      <c r="B600">
        <v>1840519</v>
      </c>
      <c r="C600" t="s">
        <v>364</v>
      </c>
      <c r="D600" t="s">
        <v>365</v>
      </c>
      <c r="E600" t="s">
        <v>366</v>
      </c>
      <c r="G600" t="s">
        <v>357</v>
      </c>
      <c r="H600" t="s">
        <v>358</v>
      </c>
      <c r="I600">
        <v>2626</v>
      </c>
      <c r="J600" t="s">
        <v>359</v>
      </c>
      <c r="L600" t="s">
        <v>113</v>
      </c>
      <c r="M600" t="s">
        <v>114</v>
      </c>
      <c r="R600" t="s">
        <v>367</v>
      </c>
      <c r="W600" t="s">
        <v>367</v>
      </c>
      <c r="X600" t="s">
        <v>368</v>
      </c>
      <c r="Y600" t="s">
        <v>116</v>
      </c>
      <c r="Z600" t="s">
        <v>117</v>
      </c>
      <c r="AA600" t="s">
        <v>369</v>
      </c>
      <c r="AB600" t="s">
        <v>119</v>
      </c>
      <c r="AC600" t="s">
        <v>120</v>
      </c>
      <c r="AD600" t="s">
        <v>114</v>
      </c>
      <c r="AE600" t="s">
        <v>121</v>
      </c>
      <c r="AG600" t="s">
        <v>122</v>
      </c>
    </row>
    <row r="601" spans="1:33" x14ac:dyDescent="0.25">
      <c r="A601">
        <v>1760468854</v>
      </c>
      <c r="B601">
        <v>758452</v>
      </c>
      <c r="C601" t="s">
        <v>3359</v>
      </c>
      <c r="D601" t="s">
        <v>3360</v>
      </c>
      <c r="E601" t="s">
        <v>3361</v>
      </c>
      <c r="L601" t="s">
        <v>126</v>
      </c>
      <c r="M601" t="s">
        <v>114</v>
      </c>
      <c r="R601" t="s">
        <v>3362</v>
      </c>
      <c r="W601" t="s">
        <v>3361</v>
      </c>
      <c r="X601" t="s">
        <v>3363</v>
      </c>
      <c r="Y601" t="s">
        <v>3364</v>
      </c>
      <c r="Z601" t="s">
        <v>117</v>
      </c>
      <c r="AA601">
        <v>11706</v>
      </c>
      <c r="AB601" t="s">
        <v>119</v>
      </c>
      <c r="AC601" t="s">
        <v>120</v>
      </c>
      <c r="AD601" t="s">
        <v>114</v>
      </c>
      <c r="AE601" t="s">
        <v>121</v>
      </c>
      <c r="AG601" t="s">
        <v>122</v>
      </c>
    </row>
    <row r="602" spans="1:33" x14ac:dyDescent="0.25">
      <c r="A602">
        <v>1326026998</v>
      </c>
      <c r="B602">
        <v>2186221</v>
      </c>
      <c r="C602" t="s">
        <v>130</v>
      </c>
      <c r="D602" t="s">
        <v>131</v>
      </c>
      <c r="E602" t="s">
        <v>132</v>
      </c>
      <c r="L602" t="s">
        <v>133</v>
      </c>
      <c r="M602" t="s">
        <v>114</v>
      </c>
      <c r="R602" t="s">
        <v>130</v>
      </c>
      <c r="W602" t="s">
        <v>132</v>
      </c>
      <c r="X602" t="s">
        <v>134</v>
      </c>
      <c r="Y602" t="s">
        <v>128</v>
      </c>
      <c r="Z602" t="s">
        <v>117</v>
      </c>
      <c r="AA602" t="s">
        <v>135</v>
      </c>
      <c r="AB602" t="s">
        <v>119</v>
      </c>
      <c r="AC602" t="s">
        <v>120</v>
      </c>
      <c r="AD602" t="s">
        <v>114</v>
      </c>
      <c r="AE602" t="s">
        <v>121</v>
      </c>
      <c r="AG602" t="s">
        <v>122</v>
      </c>
    </row>
    <row r="603" spans="1:33" x14ac:dyDescent="0.25">
      <c r="A603">
        <v>1508849134</v>
      </c>
      <c r="B603">
        <v>1245990</v>
      </c>
      <c r="C603" t="s">
        <v>2471</v>
      </c>
      <c r="D603" t="s">
        <v>2472</v>
      </c>
      <c r="E603" t="s">
        <v>2473</v>
      </c>
      <c r="L603" t="s">
        <v>133</v>
      </c>
      <c r="M603" t="s">
        <v>114</v>
      </c>
      <c r="R603" t="s">
        <v>2471</v>
      </c>
      <c r="W603" t="s">
        <v>2473</v>
      </c>
      <c r="X603" t="s">
        <v>2121</v>
      </c>
      <c r="Y603" t="s">
        <v>128</v>
      </c>
      <c r="Z603" t="s">
        <v>117</v>
      </c>
      <c r="AA603" t="s">
        <v>1873</v>
      </c>
      <c r="AB603" t="s">
        <v>119</v>
      </c>
      <c r="AC603" t="s">
        <v>120</v>
      </c>
      <c r="AD603" t="s">
        <v>114</v>
      </c>
      <c r="AE603" t="s">
        <v>121</v>
      </c>
      <c r="AG603" t="s">
        <v>122</v>
      </c>
    </row>
    <row r="604" spans="1:33" x14ac:dyDescent="0.25">
      <c r="A604">
        <v>1215945266</v>
      </c>
      <c r="B604">
        <v>2075583</v>
      </c>
      <c r="C604" t="s">
        <v>1254</v>
      </c>
      <c r="D604" t="s">
        <v>1255</v>
      </c>
      <c r="E604" t="s">
        <v>1256</v>
      </c>
      <c r="L604" t="s">
        <v>133</v>
      </c>
      <c r="M604" t="s">
        <v>114</v>
      </c>
      <c r="R604" t="s">
        <v>1254</v>
      </c>
      <c r="W604" t="s">
        <v>1256</v>
      </c>
      <c r="X604" t="s">
        <v>1257</v>
      </c>
      <c r="Y604" t="s">
        <v>140</v>
      </c>
      <c r="Z604" t="s">
        <v>117</v>
      </c>
      <c r="AA604" t="s">
        <v>1258</v>
      </c>
      <c r="AB604" t="s">
        <v>119</v>
      </c>
      <c r="AC604" t="s">
        <v>120</v>
      </c>
      <c r="AD604" t="s">
        <v>114</v>
      </c>
      <c r="AE604" t="s">
        <v>121</v>
      </c>
      <c r="AG604" t="s">
        <v>122</v>
      </c>
    </row>
    <row r="605" spans="1:33" x14ac:dyDescent="0.25">
      <c r="A605">
        <v>1801061684</v>
      </c>
      <c r="B605">
        <v>3487047</v>
      </c>
      <c r="C605" t="s">
        <v>3177</v>
      </c>
      <c r="D605" t="s">
        <v>3178</v>
      </c>
      <c r="E605" t="s">
        <v>3179</v>
      </c>
      <c r="G605" t="s">
        <v>192</v>
      </c>
      <c r="H605" t="s">
        <v>193</v>
      </c>
      <c r="J605" t="s">
        <v>194</v>
      </c>
      <c r="L605" t="s">
        <v>126</v>
      </c>
      <c r="M605" t="s">
        <v>114</v>
      </c>
      <c r="R605" t="s">
        <v>3180</v>
      </c>
      <c r="W605" t="s">
        <v>3181</v>
      </c>
      <c r="X605" t="s">
        <v>195</v>
      </c>
      <c r="Y605" t="s">
        <v>128</v>
      </c>
      <c r="Z605" t="s">
        <v>117</v>
      </c>
      <c r="AA605" t="s">
        <v>196</v>
      </c>
      <c r="AB605" t="s">
        <v>119</v>
      </c>
      <c r="AC605" t="s">
        <v>120</v>
      </c>
      <c r="AD605" t="s">
        <v>114</v>
      </c>
      <c r="AE605" t="s">
        <v>121</v>
      </c>
      <c r="AG605" t="s">
        <v>122</v>
      </c>
    </row>
    <row r="606" spans="1:33" x14ac:dyDescent="0.25">
      <c r="A606">
        <v>1013126440</v>
      </c>
      <c r="B606">
        <v>2953235</v>
      </c>
      <c r="C606" t="s">
        <v>3214</v>
      </c>
      <c r="D606" t="s">
        <v>3215</v>
      </c>
      <c r="E606" t="s">
        <v>3216</v>
      </c>
      <c r="L606" t="s">
        <v>126</v>
      </c>
      <c r="M606" t="s">
        <v>114</v>
      </c>
      <c r="R606" t="s">
        <v>3214</v>
      </c>
      <c r="W606" t="s">
        <v>3217</v>
      </c>
      <c r="X606" t="s">
        <v>590</v>
      </c>
      <c r="Y606" t="s">
        <v>128</v>
      </c>
      <c r="Z606" t="s">
        <v>117</v>
      </c>
      <c r="AA606" t="s">
        <v>152</v>
      </c>
      <c r="AB606" t="s">
        <v>119</v>
      </c>
      <c r="AC606" t="s">
        <v>120</v>
      </c>
      <c r="AD606" t="s">
        <v>114</v>
      </c>
      <c r="AE606" t="s">
        <v>121</v>
      </c>
      <c r="AG606" t="s">
        <v>122</v>
      </c>
    </row>
    <row r="607" spans="1:33" x14ac:dyDescent="0.25">
      <c r="C607" t="s">
        <v>1086</v>
      </c>
      <c r="G607" t="s">
        <v>1087</v>
      </c>
      <c r="H607" t="s">
        <v>1088</v>
      </c>
      <c r="J607" t="s">
        <v>1089</v>
      </c>
      <c r="K607" t="s">
        <v>436</v>
      </c>
      <c r="L607" t="s">
        <v>39</v>
      </c>
      <c r="M607" t="s">
        <v>114</v>
      </c>
      <c r="N607" t="s">
        <v>1090</v>
      </c>
      <c r="O607" t="s">
        <v>438</v>
      </c>
      <c r="P607" t="s">
        <v>117</v>
      </c>
      <c r="Q607">
        <v>10314</v>
      </c>
      <c r="AC607" t="s">
        <v>120</v>
      </c>
      <c r="AD607" t="s">
        <v>114</v>
      </c>
      <c r="AE607" t="s">
        <v>440</v>
      </c>
      <c r="AG607" t="s">
        <v>122</v>
      </c>
    </row>
    <row r="608" spans="1:33" x14ac:dyDescent="0.25">
      <c r="A608">
        <v>1003918525</v>
      </c>
      <c r="B608">
        <v>720796</v>
      </c>
      <c r="C608" t="s">
        <v>1039</v>
      </c>
      <c r="D608" t="s">
        <v>1040</v>
      </c>
      <c r="E608" t="s">
        <v>1041</v>
      </c>
      <c r="H608" t="s">
        <v>483</v>
      </c>
      <c r="L608" t="s">
        <v>247</v>
      </c>
      <c r="M608" t="s">
        <v>114</v>
      </c>
      <c r="R608" t="s">
        <v>1042</v>
      </c>
      <c r="W608" t="s">
        <v>1043</v>
      </c>
      <c r="X608" t="s">
        <v>1044</v>
      </c>
      <c r="Y608" t="s">
        <v>128</v>
      </c>
      <c r="Z608" t="s">
        <v>117</v>
      </c>
      <c r="AA608" t="s">
        <v>504</v>
      </c>
      <c r="AB608" t="s">
        <v>119</v>
      </c>
      <c r="AC608" t="s">
        <v>120</v>
      </c>
      <c r="AD608" t="s">
        <v>114</v>
      </c>
      <c r="AE608" t="s">
        <v>121</v>
      </c>
      <c r="AG608" t="s">
        <v>122</v>
      </c>
    </row>
    <row r="609" spans="1:35" x14ac:dyDescent="0.25">
      <c r="A609">
        <v>1477593804</v>
      </c>
      <c r="B609">
        <v>2084408</v>
      </c>
      <c r="C609" t="s">
        <v>3365</v>
      </c>
      <c r="D609" t="s">
        <v>3366</v>
      </c>
      <c r="E609" t="s">
        <v>3367</v>
      </c>
      <c r="L609" t="s">
        <v>113</v>
      </c>
      <c r="M609" t="s">
        <v>237</v>
      </c>
      <c r="R609" t="s">
        <v>3368</v>
      </c>
      <c r="W609" t="s">
        <v>3368</v>
      </c>
      <c r="X609" t="s">
        <v>3369</v>
      </c>
      <c r="Y609" t="s">
        <v>116</v>
      </c>
      <c r="Z609" t="s">
        <v>117</v>
      </c>
      <c r="AA609" t="s">
        <v>3370</v>
      </c>
      <c r="AB609" t="s">
        <v>119</v>
      </c>
      <c r="AC609" t="s">
        <v>120</v>
      </c>
      <c r="AD609" t="s">
        <v>114</v>
      </c>
      <c r="AE609" t="s">
        <v>121</v>
      </c>
      <c r="AG609" t="s">
        <v>122</v>
      </c>
    </row>
    <row r="610" spans="1:35" x14ac:dyDescent="0.25">
      <c r="A610">
        <v>1497909824</v>
      </c>
      <c r="B610">
        <v>3056122</v>
      </c>
      <c r="C610" t="s">
        <v>472</v>
      </c>
      <c r="D610" t="s">
        <v>473</v>
      </c>
      <c r="E610" t="s">
        <v>474</v>
      </c>
      <c r="G610" t="s">
        <v>475</v>
      </c>
      <c r="H610" t="s">
        <v>476</v>
      </c>
      <c r="J610" t="s">
        <v>477</v>
      </c>
      <c r="L610" t="s">
        <v>20</v>
      </c>
      <c r="M610" t="s">
        <v>237</v>
      </c>
      <c r="R610" t="s">
        <v>474</v>
      </c>
      <c r="W610" t="s">
        <v>474</v>
      </c>
      <c r="X610" t="s">
        <v>478</v>
      </c>
      <c r="Y610" t="s">
        <v>128</v>
      </c>
      <c r="Z610" t="s">
        <v>117</v>
      </c>
      <c r="AA610" t="s">
        <v>479</v>
      </c>
      <c r="AB610" t="s">
        <v>471</v>
      </c>
      <c r="AC610" t="s">
        <v>120</v>
      </c>
      <c r="AD610" t="s">
        <v>114</v>
      </c>
      <c r="AE610" t="s">
        <v>121</v>
      </c>
      <c r="AG610" t="s">
        <v>122</v>
      </c>
    </row>
    <row r="611" spans="1:35" x14ac:dyDescent="0.25">
      <c r="A611">
        <v>1609086115</v>
      </c>
      <c r="B611">
        <v>2317917</v>
      </c>
      <c r="C611" t="s">
        <v>472</v>
      </c>
      <c r="D611" t="s">
        <v>1091</v>
      </c>
      <c r="E611" t="s">
        <v>1092</v>
      </c>
      <c r="G611" t="s">
        <v>475</v>
      </c>
      <c r="H611" t="s">
        <v>476</v>
      </c>
      <c r="J611" t="s">
        <v>477</v>
      </c>
      <c r="L611" t="s">
        <v>20</v>
      </c>
      <c r="M611" t="s">
        <v>237</v>
      </c>
      <c r="R611" t="s">
        <v>1093</v>
      </c>
      <c r="W611" t="s">
        <v>1092</v>
      </c>
      <c r="X611" t="s">
        <v>1094</v>
      </c>
      <c r="Y611" t="s">
        <v>128</v>
      </c>
      <c r="Z611" t="s">
        <v>117</v>
      </c>
      <c r="AA611" t="s">
        <v>1095</v>
      </c>
      <c r="AB611" t="s">
        <v>471</v>
      </c>
      <c r="AC611" t="s">
        <v>120</v>
      </c>
      <c r="AD611" t="s">
        <v>114</v>
      </c>
      <c r="AE611" t="s">
        <v>121</v>
      </c>
      <c r="AG611" t="s">
        <v>122</v>
      </c>
    </row>
    <row r="612" spans="1:35" x14ac:dyDescent="0.25">
      <c r="A612">
        <v>1538488861</v>
      </c>
      <c r="B612">
        <v>3920789</v>
      </c>
      <c r="C612" t="s">
        <v>1077</v>
      </c>
      <c r="D612" t="s">
        <v>1078</v>
      </c>
      <c r="E612" t="s">
        <v>1079</v>
      </c>
      <c r="H612" t="s">
        <v>483</v>
      </c>
      <c r="L612" t="s">
        <v>247</v>
      </c>
      <c r="M612" t="s">
        <v>114</v>
      </c>
      <c r="R612" t="s">
        <v>1080</v>
      </c>
      <c r="W612" t="s">
        <v>1079</v>
      </c>
      <c r="X612" t="s">
        <v>503</v>
      </c>
      <c r="Y612" t="s">
        <v>128</v>
      </c>
      <c r="Z612" t="s">
        <v>117</v>
      </c>
      <c r="AA612" t="s">
        <v>504</v>
      </c>
      <c r="AB612" t="s">
        <v>119</v>
      </c>
      <c r="AC612" t="s">
        <v>120</v>
      </c>
      <c r="AD612" t="s">
        <v>114</v>
      </c>
      <c r="AE612" t="s">
        <v>121</v>
      </c>
      <c r="AG612" t="s">
        <v>122</v>
      </c>
    </row>
    <row r="613" spans="1:35" x14ac:dyDescent="0.25">
      <c r="A613">
        <v>1942261177</v>
      </c>
      <c r="B613">
        <v>1721966</v>
      </c>
      <c r="C613" t="s">
        <v>3930</v>
      </c>
      <c r="D613" t="s">
        <v>3931</v>
      </c>
      <c r="E613" t="s">
        <v>3932</v>
      </c>
      <c r="L613" t="s">
        <v>113</v>
      </c>
      <c r="M613" t="s">
        <v>114</v>
      </c>
      <c r="R613" t="s">
        <v>3930</v>
      </c>
      <c r="W613" t="s">
        <v>3932</v>
      </c>
      <c r="X613" t="s">
        <v>3933</v>
      </c>
      <c r="Y613" t="s">
        <v>128</v>
      </c>
      <c r="Z613" t="s">
        <v>117</v>
      </c>
      <c r="AA613" t="s">
        <v>3934</v>
      </c>
      <c r="AB613" t="s">
        <v>119</v>
      </c>
      <c r="AC613" t="s">
        <v>120</v>
      </c>
      <c r="AD613" t="s">
        <v>114</v>
      </c>
      <c r="AE613" t="s">
        <v>121</v>
      </c>
      <c r="AG613" t="s">
        <v>122</v>
      </c>
    </row>
    <row r="614" spans="1:35" x14ac:dyDescent="0.25">
      <c r="A614">
        <v>1861633646</v>
      </c>
      <c r="B614">
        <v>3322465</v>
      </c>
      <c r="C614" t="s">
        <v>2741</v>
      </c>
      <c r="D614" t="s">
        <v>2742</v>
      </c>
      <c r="E614" t="s">
        <v>2741</v>
      </c>
      <c r="L614" t="s">
        <v>126</v>
      </c>
      <c r="M614" t="s">
        <v>114</v>
      </c>
      <c r="R614" t="s">
        <v>2741</v>
      </c>
      <c r="W614" t="s">
        <v>2743</v>
      </c>
      <c r="X614" t="s">
        <v>2744</v>
      </c>
      <c r="Y614" t="s">
        <v>128</v>
      </c>
      <c r="Z614" t="s">
        <v>117</v>
      </c>
      <c r="AA614" t="s">
        <v>2745</v>
      </c>
      <c r="AB614" t="s">
        <v>119</v>
      </c>
      <c r="AC614" t="s">
        <v>120</v>
      </c>
      <c r="AD614" t="s">
        <v>114</v>
      </c>
      <c r="AE614" t="s">
        <v>121</v>
      </c>
      <c r="AG614" t="s">
        <v>122</v>
      </c>
    </row>
    <row r="615" spans="1:35" x14ac:dyDescent="0.25">
      <c r="A615">
        <v>1235439456</v>
      </c>
      <c r="B615">
        <v>3291105</v>
      </c>
      <c r="C615" t="s">
        <v>375</v>
      </c>
      <c r="D615" t="s">
        <v>376</v>
      </c>
      <c r="E615" t="s">
        <v>377</v>
      </c>
      <c r="G615" t="s">
        <v>357</v>
      </c>
      <c r="H615" t="s">
        <v>358</v>
      </c>
      <c r="I615">
        <v>2626</v>
      </c>
      <c r="J615" t="s">
        <v>359</v>
      </c>
      <c r="L615" t="s">
        <v>113</v>
      </c>
      <c r="M615" t="s">
        <v>114</v>
      </c>
      <c r="R615" t="s">
        <v>378</v>
      </c>
      <c r="W615" t="s">
        <v>377</v>
      </c>
      <c r="X615" t="s">
        <v>362</v>
      </c>
      <c r="Y615" t="s">
        <v>128</v>
      </c>
      <c r="Z615" t="s">
        <v>117</v>
      </c>
      <c r="AA615" t="s">
        <v>363</v>
      </c>
      <c r="AB615" t="s">
        <v>119</v>
      </c>
      <c r="AC615" t="s">
        <v>120</v>
      </c>
      <c r="AD615" t="s">
        <v>114</v>
      </c>
      <c r="AE615" t="s">
        <v>121</v>
      </c>
      <c r="AG615" t="s">
        <v>122</v>
      </c>
    </row>
    <row r="616" spans="1:35" x14ac:dyDescent="0.25">
      <c r="A616">
        <v>1235336561</v>
      </c>
      <c r="B616">
        <v>3153220</v>
      </c>
      <c r="C616" t="s">
        <v>2217</v>
      </c>
      <c r="D616" t="s">
        <v>2218</v>
      </c>
      <c r="E616" t="s">
        <v>2217</v>
      </c>
      <c r="L616" t="s">
        <v>113</v>
      </c>
      <c r="M616" t="s">
        <v>114</v>
      </c>
      <c r="R616" t="s">
        <v>2217</v>
      </c>
      <c r="W616" t="s">
        <v>2217</v>
      </c>
      <c r="X616" t="s">
        <v>2219</v>
      </c>
      <c r="Y616" t="s">
        <v>128</v>
      </c>
      <c r="Z616" t="s">
        <v>117</v>
      </c>
      <c r="AA616" t="s">
        <v>2220</v>
      </c>
      <c r="AB616" t="s">
        <v>1200</v>
      </c>
      <c r="AC616" t="s">
        <v>120</v>
      </c>
      <c r="AD616" t="s">
        <v>114</v>
      </c>
      <c r="AE616" t="s">
        <v>121</v>
      </c>
      <c r="AG616" t="s">
        <v>122</v>
      </c>
    </row>
    <row r="617" spans="1:35" x14ac:dyDescent="0.25">
      <c r="A617">
        <v>1548323157</v>
      </c>
      <c r="B617">
        <v>308892</v>
      </c>
      <c r="C617" t="s">
        <v>2289</v>
      </c>
      <c r="D617" t="s">
        <v>2290</v>
      </c>
      <c r="E617" t="s">
        <v>2291</v>
      </c>
      <c r="G617" t="s">
        <v>2292</v>
      </c>
      <c r="H617" t="s">
        <v>2293</v>
      </c>
      <c r="J617" t="s">
        <v>2294</v>
      </c>
      <c r="L617" t="s">
        <v>986</v>
      </c>
      <c r="M617" t="s">
        <v>237</v>
      </c>
      <c r="R617" t="s">
        <v>2295</v>
      </c>
      <c r="W617" t="s">
        <v>2296</v>
      </c>
      <c r="X617" t="s">
        <v>1044</v>
      </c>
      <c r="Y617" t="s">
        <v>128</v>
      </c>
      <c r="Z617" t="s">
        <v>117</v>
      </c>
      <c r="AA617" t="s">
        <v>504</v>
      </c>
      <c r="AB617" t="s">
        <v>426</v>
      </c>
      <c r="AC617" t="s">
        <v>120</v>
      </c>
      <c r="AD617" t="s">
        <v>114</v>
      </c>
      <c r="AE617" t="s">
        <v>121</v>
      </c>
      <c r="AG617" t="s">
        <v>122</v>
      </c>
    </row>
    <row r="618" spans="1:35" x14ac:dyDescent="0.25">
      <c r="C618" t="s">
        <v>2788</v>
      </c>
      <c r="G618" t="s">
        <v>2789</v>
      </c>
      <c r="H618" t="s">
        <v>2790</v>
      </c>
      <c r="J618" t="s">
        <v>2791</v>
      </c>
      <c r="K618" t="s">
        <v>2792</v>
      </c>
      <c r="L618" t="s">
        <v>39</v>
      </c>
      <c r="M618" t="s">
        <v>114</v>
      </c>
      <c r="N618" t="s">
        <v>2793</v>
      </c>
      <c r="O618" t="s">
        <v>2794</v>
      </c>
      <c r="P618" t="s">
        <v>117</v>
      </c>
      <c r="Q618">
        <v>11101</v>
      </c>
      <c r="AC618" t="s">
        <v>120</v>
      </c>
      <c r="AD618" t="s">
        <v>114</v>
      </c>
      <c r="AE618" t="s">
        <v>440</v>
      </c>
      <c r="AG618" t="s">
        <v>122</v>
      </c>
    </row>
    <row r="619" spans="1:35" x14ac:dyDescent="0.25">
      <c r="A619">
        <v>1720459993</v>
      </c>
      <c r="C619" t="s">
        <v>4065</v>
      </c>
      <c r="K619" t="s">
        <v>1496</v>
      </c>
      <c r="L619" t="s">
        <v>530</v>
      </c>
      <c r="M619" t="s">
        <v>114</v>
      </c>
      <c r="R619" t="s">
        <v>4065</v>
      </c>
      <c r="S619" t="s">
        <v>4066</v>
      </c>
      <c r="T619" t="s">
        <v>128</v>
      </c>
      <c r="U619" t="s">
        <v>117</v>
      </c>
      <c r="V619">
        <v>103145034</v>
      </c>
      <c r="AC619" t="s">
        <v>120</v>
      </c>
      <c r="AD619" t="s">
        <v>114</v>
      </c>
      <c r="AE619" t="s">
        <v>533</v>
      </c>
      <c r="AG619" t="s">
        <v>122</v>
      </c>
    </row>
    <row r="620" spans="1:35" x14ac:dyDescent="0.25">
      <c r="A620">
        <v>1538314703</v>
      </c>
      <c r="B620">
        <v>3781284</v>
      </c>
      <c r="C620" t="s">
        <v>3371</v>
      </c>
      <c r="D620" t="s">
        <v>3372</v>
      </c>
      <c r="E620" t="s">
        <v>3373</v>
      </c>
      <c r="L620" t="s">
        <v>200</v>
      </c>
      <c r="M620" t="s">
        <v>114</v>
      </c>
      <c r="R620" t="s">
        <v>3374</v>
      </c>
      <c r="W620" t="s">
        <v>3373</v>
      </c>
      <c r="X620" t="s">
        <v>1830</v>
      </c>
      <c r="Y620" t="s">
        <v>128</v>
      </c>
      <c r="Z620" t="s">
        <v>117</v>
      </c>
      <c r="AA620" t="s">
        <v>1831</v>
      </c>
      <c r="AB620" t="s">
        <v>119</v>
      </c>
      <c r="AC620" t="s">
        <v>120</v>
      </c>
      <c r="AD620" t="s">
        <v>114</v>
      </c>
      <c r="AE620" t="s">
        <v>121</v>
      </c>
      <c r="AG620" t="s">
        <v>122</v>
      </c>
    </row>
    <row r="621" spans="1:35" x14ac:dyDescent="0.25">
      <c r="A621">
        <v>1073891404</v>
      </c>
      <c r="C621" t="s">
        <v>4256</v>
      </c>
      <c r="K621" t="s">
        <v>436</v>
      </c>
      <c r="L621" t="s">
        <v>133</v>
      </c>
      <c r="M621" t="s">
        <v>114</v>
      </c>
      <c r="R621" t="s">
        <v>4257</v>
      </c>
      <c r="S621" t="s">
        <v>201</v>
      </c>
      <c r="T621" t="s">
        <v>128</v>
      </c>
      <c r="U621" t="s">
        <v>117</v>
      </c>
      <c r="V621">
        <v>103125637</v>
      </c>
      <c r="AC621" t="s">
        <v>120</v>
      </c>
      <c r="AD621" t="s">
        <v>114</v>
      </c>
      <c r="AE621" t="s">
        <v>533</v>
      </c>
      <c r="AG621" t="s">
        <v>122</v>
      </c>
      <c r="AI621" t="s">
        <v>4205</v>
      </c>
    </row>
    <row r="622" spans="1:35" x14ac:dyDescent="0.25">
      <c r="A622">
        <v>1336333657</v>
      </c>
      <c r="B622">
        <v>3233158</v>
      </c>
      <c r="C622" t="s">
        <v>2343</v>
      </c>
      <c r="D622" t="s">
        <v>2344</v>
      </c>
      <c r="E622" t="s">
        <v>2345</v>
      </c>
      <c r="L622" t="s">
        <v>126</v>
      </c>
      <c r="M622" t="s">
        <v>114</v>
      </c>
      <c r="R622" t="s">
        <v>2343</v>
      </c>
      <c r="W622" t="s">
        <v>2346</v>
      </c>
      <c r="X622" t="s">
        <v>2347</v>
      </c>
      <c r="Y622" t="s">
        <v>2348</v>
      </c>
      <c r="Z622" t="s">
        <v>2349</v>
      </c>
      <c r="AA622" t="s">
        <v>2350</v>
      </c>
      <c r="AB622" t="s">
        <v>119</v>
      </c>
      <c r="AC622" t="s">
        <v>120</v>
      </c>
      <c r="AD622" t="s">
        <v>114</v>
      </c>
      <c r="AE622" t="s">
        <v>121</v>
      </c>
      <c r="AG622" t="s">
        <v>122</v>
      </c>
    </row>
    <row r="623" spans="1:35" x14ac:dyDescent="0.25">
      <c r="A623">
        <v>1003885724</v>
      </c>
      <c r="B623">
        <v>2285138</v>
      </c>
      <c r="C623" t="s">
        <v>1746</v>
      </c>
      <c r="D623" t="s">
        <v>1747</v>
      </c>
      <c r="E623" t="s">
        <v>1748</v>
      </c>
      <c r="L623" t="s">
        <v>133</v>
      </c>
      <c r="M623" t="s">
        <v>114</v>
      </c>
      <c r="R623" t="s">
        <v>1746</v>
      </c>
      <c r="W623" t="s">
        <v>1748</v>
      </c>
      <c r="X623" t="s">
        <v>1749</v>
      </c>
      <c r="Y623" t="s">
        <v>116</v>
      </c>
      <c r="Z623" t="s">
        <v>117</v>
      </c>
      <c r="AA623" t="s">
        <v>1750</v>
      </c>
      <c r="AB623" t="s">
        <v>119</v>
      </c>
      <c r="AC623" t="s">
        <v>120</v>
      </c>
      <c r="AD623" t="s">
        <v>114</v>
      </c>
      <c r="AE623" t="s">
        <v>121</v>
      </c>
      <c r="AG623" t="s">
        <v>122</v>
      </c>
    </row>
    <row r="624" spans="1:35" x14ac:dyDescent="0.25">
      <c r="A624">
        <v>1861464471</v>
      </c>
      <c r="B624">
        <v>2987864</v>
      </c>
      <c r="C624" t="s">
        <v>336</v>
      </c>
      <c r="D624" t="s">
        <v>337</v>
      </c>
      <c r="E624" t="s">
        <v>338</v>
      </c>
      <c r="G624" t="s">
        <v>339</v>
      </c>
      <c r="H624" t="s">
        <v>340</v>
      </c>
      <c r="J624" t="s">
        <v>341</v>
      </c>
      <c r="L624" t="s">
        <v>342</v>
      </c>
      <c r="M624" t="s">
        <v>237</v>
      </c>
      <c r="R624" t="s">
        <v>343</v>
      </c>
      <c r="W624" t="s">
        <v>344</v>
      </c>
      <c r="X624" t="s">
        <v>345</v>
      </c>
      <c r="Y624" t="s">
        <v>346</v>
      </c>
      <c r="Z624" t="s">
        <v>117</v>
      </c>
      <c r="AA624" t="s">
        <v>347</v>
      </c>
      <c r="AB624" t="s">
        <v>348</v>
      </c>
      <c r="AC624" t="s">
        <v>120</v>
      </c>
      <c r="AD624" t="s">
        <v>114</v>
      </c>
      <c r="AE624" t="s">
        <v>121</v>
      </c>
      <c r="AG624" t="s">
        <v>122</v>
      </c>
    </row>
    <row r="625" spans="1:35" x14ac:dyDescent="0.25">
      <c r="A625">
        <v>1588735518</v>
      </c>
      <c r="B625">
        <v>573262</v>
      </c>
      <c r="C625" t="s">
        <v>3623</v>
      </c>
      <c r="D625" t="s">
        <v>3624</v>
      </c>
      <c r="E625" t="s">
        <v>3625</v>
      </c>
      <c r="L625" t="s">
        <v>126</v>
      </c>
      <c r="M625" t="s">
        <v>114</v>
      </c>
      <c r="R625" t="s">
        <v>3623</v>
      </c>
      <c r="W625" t="s">
        <v>3623</v>
      </c>
      <c r="X625" t="s">
        <v>3626</v>
      </c>
      <c r="Y625" t="s">
        <v>116</v>
      </c>
      <c r="Z625" t="s">
        <v>117</v>
      </c>
      <c r="AA625">
        <v>11220</v>
      </c>
      <c r="AB625" t="s">
        <v>119</v>
      </c>
      <c r="AC625" t="s">
        <v>120</v>
      </c>
      <c r="AD625" t="s">
        <v>114</v>
      </c>
      <c r="AE625" t="s">
        <v>121</v>
      </c>
      <c r="AG625" t="s">
        <v>122</v>
      </c>
    </row>
    <row r="626" spans="1:35" x14ac:dyDescent="0.25">
      <c r="A626">
        <v>1811051592</v>
      </c>
      <c r="B626">
        <v>3323677</v>
      </c>
      <c r="C626" t="s">
        <v>2949</v>
      </c>
      <c r="D626" t="s">
        <v>2950</v>
      </c>
      <c r="E626" t="s">
        <v>2951</v>
      </c>
      <c r="L626" t="s">
        <v>75</v>
      </c>
      <c r="M626" t="s">
        <v>114</v>
      </c>
      <c r="R626" t="s">
        <v>2949</v>
      </c>
      <c r="W626" t="s">
        <v>2951</v>
      </c>
      <c r="X626" t="s">
        <v>2952</v>
      </c>
      <c r="Y626" t="s">
        <v>116</v>
      </c>
      <c r="Z626" t="s">
        <v>117</v>
      </c>
      <c r="AA626" t="s">
        <v>2953</v>
      </c>
      <c r="AB626" t="s">
        <v>1200</v>
      </c>
      <c r="AC626" t="s">
        <v>120</v>
      </c>
      <c r="AD626" t="s">
        <v>114</v>
      </c>
      <c r="AE626" t="s">
        <v>121</v>
      </c>
      <c r="AG626" t="s">
        <v>122</v>
      </c>
    </row>
    <row r="627" spans="1:35" x14ac:dyDescent="0.25">
      <c r="C627" t="s">
        <v>4267</v>
      </c>
      <c r="K627" t="s">
        <v>436</v>
      </c>
      <c r="L627" t="s">
        <v>39</v>
      </c>
      <c r="M627" t="s">
        <v>114</v>
      </c>
      <c r="AC627" t="s">
        <v>120</v>
      </c>
      <c r="AD627" t="s">
        <v>114</v>
      </c>
      <c r="AE627" t="s">
        <v>440</v>
      </c>
      <c r="AG627" t="s">
        <v>122</v>
      </c>
      <c r="AI627" t="s">
        <v>4205</v>
      </c>
    </row>
    <row r="628" spans="1:35" x14ac:dyDescent="0.25">
      <c r="A628">
        <v>1912927120</v>
      </c>
      <c r="B628">
        <v>2760483</v>
      </c>
      <c r="C628" t="s">
        <v>462</v>
      </c>
      <c r="D628" t="s">
        <v>463</v>
      </c>
      <c r="E628" t="s">
        <v>464</v>
      </c>
      <c r="G628" t="s">
        <v>465</v>
      </c>
      <c r="H628" t="s">
        <v>466</v>
      </c>
      <c r="J628" t="s">
        <v>467</v>
      </c>
      <c r="L628" t="s">
        <v>20</v>
      </c>
      <c r="M628" t="s">
        <v>114</v>
      </c>
      <c r="R628" t="s">
        <v>468</v>
      </c>
      <c r="W628" t="s">
        <v>464</v>
      </c>
      <c r="X628" t="s">
        <v>469</v>
      </c>
      <c r="Y628" t="s">
        <v>128</v>
      </c>
      <c r="Z628" t="s">
        <v>117</v>
      </c>
      <c r="AA628" t="s">
        <v>470</v>
      </c>
      <c r="AB628" t="s">
        <v>471</v>
      </c>
      <c r="AC628" t="s">
        <v>120</v>
      </c>
      <c r="AD628" t="s">
        <v>114</v>
      </c>
      <c r="AE628" t="s">
        <v>121</v>
      </c>
      <c r="AG628" t="s">
        <v>122</v>
      </c>
    </row>
    <row r="629" spans="1:35" x14ac:dyDescent="0.25">
      <c r="A629">
        <v>1871578906</v>
      </c>
      <c r="B629">
        <v>2560016</v>
      </c>
      <c r="C629" t="s">
        <v>2988</v>
      </c>
      <c r="D629" t="s">
        <v>2989</v>
      </c>
      <c r="E629" t="s">
        <v>2990</v>
      </c>
      <c r="L629" t="s">
        <v>126</v>
      </c>
      <c r="M629" t="s">
        <v>114</v>
      </c>
      <c r="R629" t="s">
        <v>2988</v>
      </c>
      <c r="W629" t="s">
        <v>2990</v>
      </c>
      <c r="X629" t="s">
        <v>590</v>
      </c>
      <c r="Y629" t="s">
        <v>128</v>
      </c>
      <c r="Z629" t="s">
        <v>117</v>
      </c>
      <c r="AA629" t="s">
        <v>152</v>
      </c>
      <c r="AB629" t="s">
        <v>119</v>
      </c>
      <c r="AC629" t="s">
        <v>120</v>
      </c>
      <c r="AD629" t="s">
        <v>114</v>
      </c>
      <c r="AE629" t="s">
        <v>121</v>
      </c>
      <c r="AG629" t="s">
        <v>122</v>
      </c>
    </row>
    <row r="630" spans="1:35" x14ac:dyDescent="0.25">
      <c r="A630">
        <v>1851482616</v>
      </c>
      <c r="B630">
        <v>4317786</v>
      </c>
      <c r="C630" t="s">
        <v>4074</v>
      </c>
      <c r="D630" t="s">
        <v>4075</v>
      </c>
      <c r="E630" t="s">
        <v>4076</v>
      </c>
      <c r="L630" t="s">
        <v>296</v>
      </c>
      <c r="M630" t="s">
        <v>114</v>
      </c>
      <c r="R630" t="s">
        <v>4074</v>
      </c>
      <c r="W630" t="s">
        <v>4076</v>
      </c>
      <c r="X630" t="s">
        <v>4077</v>
      </c>
      <c r="Y630" t="s">
        <v>128</v>
      </c>
      <c r="Z630" t="s">
        <v>117</v>
      </c>
      <c r="AA630" t="s">
        <v>4078</v>
      </c>
      <c r="AB630" t="s">
        <v>119</v>
      </c>
      <c r="AC630" t="s">
        <v>120</v>
      </c>
      <c r="AD630" t="s">
        <v>114</v>
      </c>
      <c r="AE630" t="s">
        <v>121</v>
      </c>
      <c r="AG630" t="s">
        <v>122</v>
      </c>
    </row>
    <row r="631" spans="1:35" x14ac:dyDescent="0.25">
      <c r="A631">
        <v>1467436279</v>
      </c>
      <c r="B631">
        <v>1247534</v>
      </c>
      <c r="C631" t="s">
        <v>2167</v>
      </c>
      <c r="D631" t="s">
        <v>2168</v>
      </c>
      <c r="E631" t="s">
        <v>2169</v>
      </c>
      <c r="L631" t="s">
        <v>126</v>
      </c>
      <c r="M631" t="s">
        <v>114</v>
      </c>
      <c r="R631" t="s">
        <v>2167</v>
      </c>
      <c r="W631" t="s">
        <v>2169</v>
      </c>
      <c r="X631" t="s">
        <v>590</v>
      </c>
      <c r="Y631" t="s">
        <v>128</v>
      </c>
      <c r="Z631" t="s">
        <v>117</v>
      </c>
      <c r="AA631" t="s">
        <v>152</v>
      </c>
      <c r="AB631" t="s">
        <v>119</v>
      </c>
      <c r="AC631" t="s">
        <v>120</v>
      </c>
      <c r="AD631" t="s">
        <v>114</v>
      </c>
      <c r="AE631" t="s">
        <v>121</v>
      </c>
      <c r="AG631" t="s">
        <v>122</v>
      </c>
    </row>
    <row r="632" spans="1:35" x14ac:dyDescent="0.25">
      <c r="A632">
        <v>1013979897</v>
      </c>
      <c r="B632">
        <v>2167866</v>
      </c>
      <c r="C632" t="s">
        <v>4171</v>
      </c>
      <c r="D632" t="s">
        <v>4172</v>
      </c>
      <c r="E632" t="s">
        <v>4173</v>
      </c>
      <c r="L632" t="s">
        <v>133</v>
      </c>
      <c r="M632" t="s">
        <v>114</v>
      </c>
      <c r="R632" t="s">
        <v>4171</v>
      </c>
      <c r="W632" t="s">
        <v>4173</v>
      </c>
      <c r="X632" t="s">
        <v>4174</v>
      </c>
      <c r="Y632" t="s">
        <v>116</v>
      </c>
      <c r="Z632" t="s">
        <v>117</v>
      </c>
      <c r="AA632" t="s">
        <v>4175</v>
      </c>
      <c r="AB632" t="s">
        <v>1628</v>
      </c>
      <c r="AC632" t="s">
        <v>120</v>
      </c>
      <c r="AD632" t="s">
        <v>114</v>
      </c>
      <c r="AE632" t="s">
        <v>121</v>
      </c>
      <c r="AG632" t="s">
        <v>122</v>
      </c>
    </row>
    <row r="633" spans="1:35" x14ac:dyDescent="0.25">
      <c r="A633">
        <v>1447225396</v>
      </c>
      <c r="B633">
        <v>1807345</v>
      </c>
      <c r="C633" t="s">
        <v>2808</v>
      </c>
      <c r="D633" t="s">
        <v>2809</v>
      </c>
      <c r="E633" t="s">
        <v>2810</v>
      </c>
      <c r="L633" t="s">
        <v>296</v>
      </c>
      <c r="M633" t="s">
        <v>114</v>
      </c>
      <c r="R633" t="s">
        <v>2808</v>
      </c>
      <c r="W633" t="s">
        <v>2810</v>
      </c>
      <c r="X633" t="s">
        <v>334</v>
      </c>
      <c r="Y633" t="s">
        <v>128</v>
      </c>
      <c r="Z633" t="s">
        <v>117</v>
      </c>
      <c r="AA633">
        <v>10309</v>
      </c>
      <c r="AB633" t="s">
        <v>119</v>
      </c>
      <c r="AC633" t="s">
        <v>120</v>
      </c>
      <c r="AD633" t="s">
        <v>114</v>
      </c>
      <c r="AE633" t="s">
        <v>121</v>
      </c>
      <c r="AG633" t="s">
        <v>122</v>
      </c>
    </row>
    <row r="634" spans="1:35" x14ac:dyDescent="0.25">
      <c r="A634">
        <v>1649394834</v>
      </c>
      <c r="B634">
        <v>1303924</v>
      </c>
      <c r="C634" t="s">
        <v>3435</v>
      </c>
      <c r="D634" t="s">
        <v>3436</v>
      </c>
      <c r="E634" t="s">
        <v>3437</v>
      </c>
      <c r="G634" t="s">
        <v>3438</v>
      </c>
      <c r="H634" t="s">
        <v>3439</v>
      </c>
      <c r="J634" t="s">
        <v>3440</v>
      </c>
      <c r="L634" t="s">
        <v>14</v>
      </c>
      <c r="M634" t="s">
        <v>237</v>
      </c>
      <c r="R634" t="s">
        <v>3441</v>
      </c>
      <c r="W634" t="s">
        <v>3437</v>
      </c>
      <c r="X634" t="s">
        <v>3442</v>
      </c>
      <c r="Y634" t="s">
        <v>116</v>
      </c>
      <c r="Z634" t="s">
        <v>117</v>
      </c>
      <c r="AA634" t="s">
        <v>3443</v>
      </c>
      <c r="AB634" t="s">
        <v>395</v>
      </c>
      <c r="AC634" t="s">
        <v>120</v>
      </c>
      <c r="AD634" t="s">
        <v>114</v>
      </c>
      <c r="AE634" t="s">
        <v>121</v>
      </c>
      <c r="AG634" t="s">
        <v>122</v>
      </c>
    </row>
    <row r="635" spans="1:35" x14ac:dyDescent="0.25">
      <c r="A635">
        <v>1861465239</v>
      </c>
      <c r="B635">
        <v>2149177</v>
      </c>
      <c r="C635" t="s">
        <v>2771</v>
      </c>
      <c r="D635" t="s">
        <v>2772</v>
      </c>
      <c r="E635" t="s">
        <v>2773</v>
      </c>
      <c r="G635" t="s">
        <v>2774</v>
      </c>
      <c r="H635" t="s">
        <v>2775</v>
      </c>
      <c r="J635" t="s">
        <v>2776</v>
      </c>
      <c r="L635" t="s">
        <v>2553</v>
      </c>
      <c r="M635" t="s">
        <v>237</v>
      </c>
      <c r="R635" t="s">
        <v>2777</v>
      </c>
      <c r="W635" t="s">
        <v>2773</v>
      </c>
      <c r="X635" t="s">
        <v>2778</v>
      </c>
      <c r="Y635" t="s">
        <v>116</v>
      </c>
      <c r="Z635" t="s">
        <v>117</v>
      </c>
      <c r="AA635" t="s">
        <v>2779</v>
      </c>
      <c r="AB635" t="s">
        <v>553</v>
      </c>
      <c r="AC635" t="s">
        <v>120</v>
      </c>
      <c r="AD635" t="s">
        <v>114</v>
      </c>
      <c r="AE635" t="s">
        <v>121</v>
      </c>
      <c r="AG635" t="s">
        <v>122</v>
      </c>
    </row>
    <row r="636" spans="1:35" x14ac:dyDescent="0.25">
      <c r="A636">
        <v>1598768905</v>
      </c>
      <c r="B636">
        <v>1883816</v>
      </c>
      <c r="C636" t="s">
        <v>2811</v>
      </c>
      <c r="D636" t="s">
        <v>2812</v>
      </c>
      <c r="E636" t="s">
        <v>2813</v>
      </c>
      <c r="L636" t="s">
        <v>200</v>
      </c>
      <c r="M636" t="s">
        <v>114</v>
      </c>
      <c r="R636" t="s">
        <v>2811</v>
      </c>
      <c r="W636" t="s">
        <v>2814</v>
      </c>
      <c r="X636" t="s">
        <v>485</v>
      </c>
      <c r="Y636" t="s">
        <v>128</v>
      </c>
      <c r="Z636" t="s">
        <v>117</v>
      </c>
      <c r="AA636" t="s">
        <v>486</v>
      </c>
      <c r="AB636" t="s">
        <v>119</v>
      </c>
      <c r="AC636" t="s">
        <v>120</v>
      </c>
      <c r="AD636" t="s">
        <v>114</v>
      </c>
      <c r="AE636" t="s">
        <v>121</v>
      </c>
      <c r="AG636" t="s">
        <v>122</v>
      </c>
    </row>
    <row r="637" spans="1:35" x14ac:dyDescent="0.25">
      <c r="A637">
        <v>1952561847</v>
      </c>
      <c r="B637">
        <v>3081409</v>
      </c>
      <c r="C637" t="s">
        <v>1045</v>
      </c>
      <c r="D637" t="s">
        <v>1046</v>
      </c>
      <c r="E637" t="s">
        <v>1047</v>
      </c>
      <c r="H637" t="s">
        <v>483</v>
      </c>
      <c r="L637" t="s">
        <v>247</v>
      </c>
      <c r="M637" t="s">
        <v>114</v>
      </c>
      <c r="R637" t="s">
        <v>1048</v>
      </c>
      <c r="W637" t="s">
        <v>1049</v>
      </c>
      <c r="X637" t="s">
        <v>1050</v>
      </c>
      <c r="Y637" t="s">
        <v>1051</v>
      </c>
      <c r="Z637" t="s">
        <v>117</v>
      </c>
      <c r="AA637" t="s">
        <v>1052</v>
      </c>
      <c r="AB637" t="s">
        <v>119</v>
      </c>
      <c r="AC637" t="s">
        <v>120</v>
      </c>
      <c r="AD637" t="s">
        <v>114</v>
      </c>
      <c r="AE637" t="s">
        <v>121</v>
      </c>
      <c r="AG637" t="s">
        <v>122</v>
      </c>
    </row>
    <row r="638" spans="1:35" x14ac:dyDescent="0.25">
      <c r="A638">
        <v>1063850030</v>
      </c>
      <c r="C638" t="s">
        <v>4231</v>
      </c>
      <c r="K638" t="s">
        <v>436</v>
      </c>
      <c r="L638" t="s">
        <v>133</v>
      </c>
      <c r="M638" t="s">
        <v>114</v>
      </c>
      <c r="R638" t="s">
        <v>4232</v>
      </c>
      <c r="S638" t="s">
        <v>4233</v>
      </c>
      <c r="T638" t="s">
        <v>4234</v>
      </c>
      <c r="U638" t="s">
        <v>2050</v>
      </c>
      <c r="V638">
        <v>79606136</v>
      </c>
      <c r="AC638" t="s">
        <v>120</v>
      </c>
      <c r="AD638" t="s">
        <v>114</v>
      </c>
      <c r="AE638" t="s">
        <v>533</v>
      </c>
      <c r="AG638" t="s">
        <v>122</v>
      </c>
      <c r="AI638" t="s">
        <v>4205</v>
      </c>
    </row>
    <row r="639" spans="1:35" x14ac:dyDescent="0.25">
      <c r="A639">
        <v>1326300807</v>
      </c>
      <c r="B639">
        <v>4315380</v>
      </c>
      <c r="C639" t="s">
        <v>3824</v>
      </c>
      <c r="D639" t="s">
        <v>3825</v>
      </c>
      <c r="E639" t="s">
        <v>3826</v>
      </c>
      <c r="L639" t="s">
        <v>113</v>
      </c>
      <c r="M639" t="s">
        <v>114</v>
      </c>
      <c r="R639" t="s">
        <v>3824</v>
      </c>
      <c r="W639" t="s">
        <v>3826</v>
      </c>
      <c r="X639" t="s">
        <v>709</v>
      </c>
      <c r="Y639" t="s">
        <v>128</v>
      </c>
      <c r="Z639" t="s">
        <v>117</v>
      </c>
      <c r="AA639" t="s">
        <v>710</v>
      </c>
      <c r="AB639" t="s">
        <v>119</v>
      </c>
      <c r="AC639" t="s">
        <v>120</v>
      </c>
      <c r="AD639" t="s">
        <v>114</v>
      </c>
      <c r="AE639" t="s">
        <v>121</v>
      </c>
      <c r="AG639" t="s">
        <v>122</v>
      </c>
    </row>
    <row r="640" spans="1:35" x14ac:dyDescent="0.25">
      <c r="A640">
        <v>1538152681</v>
      </c>
      <c r="B640">
        <v>1598594</v>
      </c>
      <c r="C640" t="s">
        <v>3607</v>
      </c>
      <c r="D640" t="s">
        <v>3608</v>
      </c>
      <c r="E640" t="s">
        <v>3609</v>
      </c>
      <c r="L640" t="s">
        <v>126</v>
      </c>
      <c r="M640" t="s">
        <v>114</v>
      </c>
      <c r="R640" t="s">
        <v>3607</v>
      </c>
      <c r="W640" t="s">
        <v>3609</v>
      </c>
      <c r="X640" t="s">
        <v>3610</v>
      </c>
      <c r="Y640" t="s">
        <v>3611</v>
      </c>
      <c r="Z640" t="s">
        <v>117</v>
      </c>
      <c r="AA640" t="s">
        <v>3612</v>
      </c>
      <c r="AB640" t="s">
        <v>119</v>
      </c>
      <c r="AC640" t="s">
        <v>120</v>
      </c>
      <c r="AD640" t="s">
        <v>114</v>
      </c>
      <c r="AE640" t="s">
        <v>121</v>
      </c>
      <c r="AG640" t="s">
        <v>122</v>
      </c>
    </row>
    <row r="641" spans="1:33" x14ac:dyDescent="0.25">
      <c r="A641">
        <v>1194723833</v>
      </c>
      <c r="B641">
        <v>2444984</v>
      </c>
      <c r="C641" t="s">
        <v>2703</v>
      </c>
      <c r="D641" t="s">
        <v>2704</v>
      </c>
      <c r="E641" t="s">
        <v>2705</v>
      </c>
      <c r="L641" t="s">
        <v>126</v>
      </c>
      <c r="M641" t="s">
        <v>114</v>
      </c>
      <c r="R641" t="s">
        <v>2703</v>
      </c>
      <c r="W641" t="s">
        <v>2703</v>
      </c>
      <c r="X641" t="s">
        <v>1830</v>
      </c>
      <c r="Y641" t="s">
        <v>128</v>
      </c>
      <c r="Z641" t="s">
        <v>117</v>
      </c>
      <c r="AA641" t="s">
        <v>1831</v>
      </c>
      <c r="AB641" t="s">
        <v>119</v>
      </c>
      <c r="AC641" t="s">
        <v>120</v>
      </c>
      <c r="AD641" t="s">
        <v>114</v>
      </c>
      <c r="AE641" t="s">
        <v>121</v>
      </c>
      <c r="AG641" t="s">
        <v>122</v>
      </c>
    </row>
    <row r="642" spans="1:33" x14ac:dyDescent="0.25">
      <c r="A642">
        <v>1003051251</v>
      </c>
      <c r="B642">
        <v>3105566</v>
      </c>
      <c r="C642" t="s">
        <v>2815</v>
      </c>
      <c r="D642" t="s">
        <v>2816</v>
      </c>
      <c r="E642" t="s">
        <v>2817</v>
      </c>
      <c r="L642" t="s">
        <v>133</v>
      </c>
      <c r="M642" t="s">
        <v>114</v>
      </c>
      <c r="R642" t="s">
        <v>2815</v>
      </c>
      <c r="W642" t="s">
        <v>2817</v>
      </c>
      <c r="X642" t="s">
        <v>2818</v>
      </c>
      <c r="Y642" t="s">
        <v>140</v>
      </c>
      <c r="Z642" t="s">
        <v>117</v>
      </c>
      <c r="AA642" t="s">
        <v>844</v>
      </c>
      <c r="AB642" t="s">
        <v>119</v>
      </c>
      <c r="AC642" t="s">
        <v>120</v>
      </c>
      <c r="AD642" t="s">
        <v>114</v>
      </c>
      <c r="AE642" t="s">
        <v>121</v>
      </c>
      <c r="AG642" t="s">
        <v>122</v>
      </c>
    </row>
    <row r="643" spans="1:33" x14ac:dyDescent="0.25">
      <c r="A643">
        <v>1649445644</v>
      </c>
      <c r="B643">
        <v>3094873</v>
      </c>
      <c r="C643" t="s">
        <v>3893</v>
      </c>
      <c r="D643" t="s">
        <v>3894</v>
      </c>
      <c r="E643" t="s">
        <v>3895</v>
      </c>
      <c r="L643" t="s">
        <v>126</v>
      </c>
      <c r="M643" t="s">
        <v>114</v>
      </c>
      <c r="R643" t="s">
        <v>3893</v>
      </c>
      <c r="W643" t="s">
        <v>3896</v>
      </c>
      <c r="X643" t="s">
        <v>3897</v>
      </c>
      <c r="Y643" t="s">
        <v>116</v>
      </c>
      <c r="Z643" t="s">
        <v>117</v>
      </c>
      <c r="AA643" t="s">
        <v>2274</v>
      </c>
      <c r="AB643" t="s">
        <v>711</v>
      </c>
      <c r="AC643" t="s">
        <v>120</v>
      </c>
      <c r="AD643" t="s">
        <v>114</v>
      </c>
      <c r="AE643" t="s">
        <v>121</v>
      </c>
      <c r="AG643" t="s">
        <v>122</v>
      </c>
    </row>
    <row r="644" spans="1:33" x14ac:dyDescent="0.25">
      <c r="A644">
        <v>1376504019</v>
      </c>
      <c r="B644">
        <v>810206</v>
      </c>
      <c r="C644" t="s">
        <v>2924</v>
      </c>
      <c r="D644" t="s">
        <v>2925</v>
      </c>
      <c r="E644" t="s">
        <v>2926</v>
      </c>
      <c r="L644" t="s">
        <v>113</v>
      </c>
      <c r="M644" t="s">
        <v>237</v>
      </c>
      <c r="R644" t="s">
        <v>2924</v>
      </c>
      <c r="W644" t="s">
        <v>2926</v>
      </c>
      <c r="X644" t="s">
        <v>322</v>
      </c>
      <c r="Y644" t="s">
        <v>128</v>
      </c>
      <c r="Z644" t="s">
        <v>117</v>
      </c>
      <c r="AA644" t="s">
        <v>323</v>
      </c>
      <c r="AB644" t="s">
        <v>119</v>
      </c>
      <c r="AC644" t="s">
        <v>120</v>
      </c>
      <c r="AD644" t="s">
        <v>114</v>
      </c>
      <c r="AE644" t="s">
        <v>121</v>
      </c>
      <c r="AG644" t="s">
        <v>122</v>
      </c>
    </row>
    <row r="645" spans="1:33" x14ac:dyDescent="0.25">
      <c r="B645">
        <v>2725175</v>
      </c>
      <c r="C645" t="s">
        <v>427</v>
      </c>
      <c r="D645" t="s">
        <v>428</v>
      </c>
      <c r="E645" t="s">
        <v>429</v>
      </c>
      <c r="F645">
        <v>134288916</v>
      </c>
      <c r="G645" t="s">
        <v>430</v>
      </c>
      <c r="H645" t="s">
        <v>431</v>
      </c>
      <c r="I645">
        <v>1106</v>
      </c>
      <c r="J645" t="s">
        <v>432</v>
      </c>
      <c r="L645" t="s">
        <v>73</v>
      </c>
      <c r="M645" t="s">
        <v>114</v>
      </c>
      <c r="W645" t="s">
        <v>429</v>
      </c>
      <c r="X645" t="s">
        <v>433</v>
      </c>
      <c r="Y645" t="s">
        <v>128</v>
      </c>
      <c r="Z645" t="s">
        <v>117</v>
      </c>
      <c r="AA645" t="s">
        <v>434</v>
      </c>
      <c r="AB645" t="s">
        <v>395</v>
      </c>
      <c r="AC645" t="s">
        <v>120</v>
      </c>
      <c r="AD645" t="s">
        <v>114</v>
      </c>
      <c r="AE645" t="s">
        <v>121</v>
      </c>
      <c r="AG645" t="s">
        <v>122</v>
      </c>
    </row>
    <row r="646" spans="1:33" x14ac:dyDescent="0.25">
      <c r="B646">
        <v>1994430</v>
      </c>
      <c r="C646" t="s">
        <v>399</v>
      </c>
      <c r="D646" t="s">
        <v>400</v>
      </c>
      <c r="E646" t="s">
        <v>399</v>
      </c>
      <c r="F646">
        <v>133005006</v>
      </c>
      <c r="G646" t="s">
        <v>390</v>
      </c>
      <c r="H646" t="s">
        <v>391</v>
      </c>
      <c r="I646">
        <v>1000</v>
      </c>
      <c r="J646" t="s">
        <v>392</v>
      </c>
      <c r="L646" t="s">
        <v>73</v>
      </c>
      <c r="M646" t="s">
        <v>114</v>
      </c>
      <c r="W646" t="s">
        <v>401</v>
      </c>
      <c r="X646" t="s">
        <v>402</v>
      </c>
      <c r="Y646" t="s">
        <v>128</v>
      </c>
      <c r="Z646" t="s">
        <v>117</v>
      </c>
      <c r="AA646" t="s">
        <v>403</v>
      </c>
      <c r="AB646" t="s">
        <v>395</v>
      </c>
      <c r="AC646" t="s">
        <v>120</v>
      </c>
      <c r="AD646" t="s">
        <v>114</v>
      </c>
      <c r="AE646" t="s">
        <v>121</v>
      </c>
      <c r="AG646" t="s">
        <v>122</v>
      </c>
    </row>
    <row r="647" spans="1:33" x14ac:dyDescent="0.25">
      <c r="B647">
        <v>2002151</v>
      </c>
      <c r="C647" t="s">
        <v>412</v>
      </c>
      <c r="D647" t="s">
        <v>413</v>
      </c>
      <c r="E647" t="s">
        <v>412</v>
      </c>
      <c r="F647">
        <v>133740011</v>
      </c>
      <c r="G647" t="s">
        <v>406</v>
      </c>
      <c r="H647" t="s">
        <v>407</v>
      </c>
      <c r="I647">
        <v>216</v>
      </c>
      <c r="J647" t="s">
        <v>408</v>
      </c>
      <c r="L647" t="s">
        <v>73</v>
      </c>
      <c r="M647" t="s">
        <v>114</v>
      </c>
      <c r="W647" t="s">
        <v>414</v>
      </c>
      <c r="X647" t="s">
        <v>415</v>
      </c>
      <c r="Y647" t="s">
        <v>128</v>
      </c>
      <c r="Z647" t="s">
        <v>117</v>
      </c>
      <c r="AA647">
        <v>10314</v>
      </c>
      <c r="AB647" t="s">
        <v>395</v>
      </c>
      <c r="AC647" t="s">
        <v>120</v>
      </c>
      <c r="AD647" t="s">
        <v>114</v>
      </c>
      <c r="AE647" t="s">
        <v>121</v>
      </c>
      <c r="AG647" t="s">
        <v>122</v>
      </c>
    </row>
    <row r="648" spans="1:33" x14ac:dyDescent="0.25">
      <c r="A648">
        <v>1831110394</v>
      </c>
      <c r="B648">
        <v>1696804</v>
      </c>
      <c r="C648" t="s">
        <v>1707</v>
      </c>
      <c r="D648" t="s">
        <v>1708</v>
      </c>
      <c r="E648" t="s">
        <v>1709</v>
      </c>
      <c r="L648" t="s">
        <v>126</v>
      </c>
      <c r="M648" t="s">
        <v>114</v>
      </c>
      <c r="R648" t="s">
        <v>1707</v>
      </c>
      <c r="W648" t="s">
        <v>1709</v>
      </c>
      <c r="X648" t="s">
        <v>1710</v>
      </c>
      <c r="Y648" t="s">
        <v>128</v>
      </c>
      <c r="Z648" t="s">
        <v>117</v>
      </c>
      <c r="AA648" t="s">
        <v>1406</v>
      </c>
      <c r="AB648" t="s">
        <v>119</v>
      </c>
      <c r="AC648" t="s">
        <v>120</v>
      </c>
      <c r="AD648" t="s">
        <v>114</v>
      </c>
      <c r="AE648" t="s">
        <v>121</v>
      </c>
      <c r="AG648" t="s">
        <v>122</v>
      </c>
    </row>
    <row r="649" spans="1:33" x14ac:dyDescent="0.25">
      <c r="A649">
        <v>1306031455</v>
      </c>
      <c r="B649">
        <v>2983888</v>
      </c>
      <c r="C649" t="s">
        <v>3535</v>
      </c>
      <c r="D649" t="s">
        <v>3536</v>
      </c>
      <c r="E649" t="s">
        <v>3537</v>
      </c>
      <c r="L649" t="s">
        <v>126</v>
      </c>
      <c r="M649" t="s">
        <v>114</v>
      </c>
      <c r="R649" t="s">
        <v>3535</v>
      </c>
      <c r="W649" t="s">
        <v>3538</v>
      </c>
      <c r="X649" t="s">
        <v>676</v>
      </c>
      <c r="Y649" t="s">
        <v>116</v>
      </c>
      <c r="Z649" t="s">
        <v>117</v>
      </c>
      <c r="AA649" t="s">
        <v>677</v>
      </c>
      <c r="AB649" t="s">
        <v>119</v>
      </c>
      <c r="AC649" t="s">
        <v>120</v>
      </c>
      <c r="AD649" t="s">
        <v>114</v>
      </c>
      <c r="AE649" t="s">
        <v>121</v>
      </c>
      <c r="AG649" t="s">
        <v>122</v>
      </c>
    </row>
    <row r="650" spans="1:33" x14ac:dyDescent="0.25">
      <c r="A650">
        <v>1235104282</v>
      </c>
      <c r="B650">
        <v>1074088</v>
      </c>
      <c r="C650" t="s">
        <v>3707</v>
      </c>
      <c r="D650" t="s">
        <v>3708</v>
      </c>
      <c r="E650" t="s">
        <v>3707</v>
      </c>
      <c r="L650" t="s">
        <v>113</v>
      </c>
      <c r="M650" t="s">
        <v>114</v>
      </c>
      <c r="R650" t="s">
        <v>3709</v>
      </c>
      <c r="W650" t="s">
        <v>3707</v>
      </c>
      <c r="X650" t="s">
        <v>590</v>
      </c>
      <c r="Y650" t="s">
        <v>128</v>
      </c>
      <c r="Z650" t="s">
        <v>117</v>
      </c>
      <c r="AA650" t="s">
        <v>152</v>
      </c>
      <c r="AB650" t="s">
        <v>119</v>
      </c>
      <c r="AC650" t="s">
        <v>120</v>
      </c>
      <c r="AD650" t="s">
        <v>114</v>
      </c>
      <c r="AE650" t="s">
        <v>121</v>
      </c>
      <c r="AG650" t="s">
        <v>122</v>
      </c>
    </row>
    <row r="651" spans="1:33" x14ac:dyDescent="0.25">
      <c r="A651">
        <v>1013153535</v>
      </c>
      <c r="B651">
        <v>3330334</v>
      </c>
      <c r="C651" t="s">
        <v>2078</v>
      </c>
      <c r="D651" t="s">
        <v>2079</v>
      </c>
      <c r="E651" t="s">
        <v>2080</v>
      </c>
      <c r="L651" t="s">
        <v>247</v>
      </c>
      <c r="M651" t="s">
        <v>114</v>
      </c>
      <c r="R651" t="s">
        <v>2080</v>
      </c>
      <c r="W651" t="s">
        <v>2080</v>
      </c>
      <c r="X651" t="s">
        <v>1150</v>
      </c>
      <c r="Y651" t="s">
        <v>128</v>
      </c>
      <c r="Z651" t="s">
        <v>117</v>
      </c>
      <c r="AA651" t="s">
        <v>1137</v>
      </c>
      <c r="AB651" t="s">
        <v>1628</v>
      </c>
      <c r="AC651" t="s">
        <v>120</v>
      </c>
      <c r="AD651" t="s">
        <v>114</v>
      </c>
      <c r="AE651" t="s">
        <v>121</v>
      </c>
      <c r="AG651" t="s">
        <v>122</v>
      </c>
    </row>
    <row r="652" spans="1:33" x14ac:dyDescent="0.25">
      <c r="A652">
        <v>1831386424</v>
      </c>
      <c r="B652">
        <v>3152729</v>
      </c>
      <c r="C652" t="s">
        <v>1320</v>
      </c>
      <c r="D652" t="s">
        <v>1321</v>
      </c>
      <c r="E652" t="s">
        <v>1322</v>
      </c>
      <c r="L652" t="s">
        <v>126</v>
      </c>
      <c r="M652" t="s">
        <v>114</v>
      </c>
      <c r="R652" t="s">
        <v>1320</v>
      </c>
      <c r="W652" t="s">
        <v>1323</v>
      </c>
      <c r="X652" t="s">
        <v>1302</v>
      </c>
      <c r="Y652" t="s">
        <v>116</v>
      </c>
      <c r="Z652" t="s">
        <v>117</v>
      </c>
      <c r="AA652" t="s">
        <v>118</v>
      </c>
      <c r="AB652" t="s">
        <v>119</v>
      </c>
      <c r="AC652" t="s">
        <v>120</v>
      </c>
      <c r="AD652" t="s">
        <v>114</v>
      </c>
      <c r="AE652" t="s">
        <v>121</v>
      </c>
      <c r="AG652" t="s">
        <v>122</v>
      </c>
    </row>
    <row r="653" spans="1:33" x14ac:dyDescent="0.25">
      <c r="A653">
        <v>1861584666</v>
      </c>
      <c r="B653">
        <v>2699865</v>
      </c>
      <c r="C653" t="s">
        <v>1297</v>
      </c>
      <c r="D653" t="s">
        <v>1298</v>
      </c>
      <c r="E653" t="s">
        <v>1299</v>
      </c>
      <c r="H653" t="s">
        <v>1300</v>
      </c>
      <c r="L653" t="s">
        <v>133</v>
      </c>
      <c r="M653" t="s">
        <v>114</v>
      </c>
      <c r="R653" t="s">
        <v>1301</v>
      </c>
      <c r="W653" t="s">
        <v>1299</v>
      </c>
      <c r="X653" t="s">
        <v>1302</v>
      </c>
      <c r="Y653" t="s">
        <v>116</v>
      </c>
      <c r="Z653" t="s">
        <v>117</v>
      </c>
      <c r="AA653" t="s">
        <v>118</v>
      </c>
      <c r="AB653" t="s">
        <v>119</v>
      </c>
      <c r="AC653" t="s">
        <v>120</v>
      </c>
      <c r="AD653" t="s">
        <v>114</v>
      </c>
      <c r="AE653" t="s">
        <v>121</v>
      </c>
      <c r="AG653" t="s">
        <v>122</v>
      </c>
    </row>
    <row r="654" spans="1:33" x14ac:dyDescent="0.25">
      <c r="A654">
        <v>1396837696</v>
      </c>
      <c r="B654">
        <v>2081547</v>
      </c>
      <c r="C654" t="s">
        <v>1303</v>
      </c>
      <c r="D654" t="s">
        <v>1304</v>
      </c>
      <c r="E654" t="s">
        <v>1305</v>
      </c>
      <c r="H654" t="s">
        <v>1306</v>
      </c>
      <c r="L654" t="s">
        <v>247</v>
      </c>
      <c r="M654" t="s">
        <v>114</v>
      </c>
      <c r="R654" t="s">
        <v>1307</v>
      </c>
      <c r="W654" t="s">
        <v>1305</v>
      </c>
      <c r="X654" t="s">
        <v>485</v>
      </c>
      <c r="Y654" t="s">
        <v>128</v>
      </c>
      <c r="Z654" t="s">
        <v>117</v>
      </c>
      <c r="AA654" t="s">
        <v>486</v>
      </c>
      <c r="AB654" t="s">
        <v>119</v>
      </c>
      <c r="AC654" t="s">
        <v>120</v>
      </c>
      <c r="AD654" t="s">
        <v>114</v>
      </c>
      <c r="AE654" t="s">
        <v>121</v>
      </c>
      <c r="AG654" t="s">
        <v>122</v>
      </c>
    </row>
    <row r="655" spans="1:33" x14ac:dyDescent="0.25">
      <c r="A655">
        <v>1952379992</v>
      </c>
      <c r="B655">
        <v>2486419</v>
      </c>
      <c r="C655" t="s">
        <v>1391</v>
      </c>
      <c r="D655" t="s">
        <v>1392</v>
      </c>
      <c r="E655" t="s">
        <v>1393</v>
      </c>
      <c r="L655" t="s">
        <v>126</v>
      </c>
      <c r="M655" t="s">
        <v>114</v>
      </c>
      <c r="R655" t="s">
        <v>1391</v>
      </c>
      <c r="W655" t="s">
        <v>1393</v>
      </c>
      <c r="X655" t="s">
        <v>590</v>
      </c>
      <c r="Y655" t="s">
        <v>128</v>
      </c>
      <c r="Z655" t="s">
        <v>117</v>
      </c>
      <c r="AA655" t="s">
        <v>152</v>
      </c>
      <c r="AB655" t="s">
        <v>119</v>
      </c>
      <c r="AC655" t="s">
        <v>120</v>
      </c>
      <c r="AD655" t="s">
        <v>114</v>
      </c>
      <c r="AE655" t="s">
        <v>121</v>
      </c>
      <c r="AG655" t="s">
        <v>122</v>
      </c>
    </row>
    <row r="656" spans="1:33" x14ac:dyDescent="0.25">
      <c r="A656">
        <v>1508963752</v>
      </c>
      <c r="B656">
        <v>1845578</v>
      </c>
      <c r="C656" t="s">
        <v>300</v>
      </c>
      <c r="D656" t="s">
        <v>301</v>
      </c>
      <c r="E656" t="s">
        <v>302</v>
      </c>
      <c r="G656" t="s">
        <v>281</v>
      </c>
      <c r="H656" t="s">
        <v>282</v>
      </c>
      <c r="J656" t="s">
        <v>283</v>
      </c>
      <c r="L656" t="s">
        <v>200</v>
      </c>
      <c r="M656" t="s">
        <v>114</v>
      </c>
      <c r="R656" t="s">
        <v>303</v>
      </c>
      <c r="W656" t="s">
        <v>304</v>
      </c>
      <c r="X656" t="s">
        <v>286</v>
      </c>
      <c r="Y656" t="s">
        <v>128</v>
      </c>
      <c r="Z656" t="s">
        <v>117</v>
      </c>
      <c r="AA656" t="s">
        <v>287</v>
      </c>
      <c r="AB656" t="s">
        <v>119</v>
      </c>
      <c r="AC656" t="s">
        <v>120</v>
      </c>
      <c r="AD656" t="s">
        <v>114</v>
      </c>
      <c r="AE656" t="s">
        <v>121</v>
      </c>
      <c r="AG656" t="s">
        <v>122</v>
      </c>
    </row>
    <row r="657" spans="1:33" x14ac:dyDescent="0.25">
      <c r="A657">
        <v>1689986499</v>
      </c>
      <c r="C657" t="s">
        <v>2081</v>
      </c>
      <c r="K657" t="s">
        <v>436</v>
      </c>
      <c r="L657" t="s">
        <v>133</v>
      </c>
      <c r="M657" t="s">
        <v>114</v>
      </c>
      <c r="R657" t="s">
        <v>2082</v>
      </c>
      <c r="S657" t="s">
        <v>2083</v>
      </c>
      <c r="T657" t="s">
        <v>128</v>
      </c>
      <c r="U657" t="s">
        <v>117</v>
      </c>
      <c r="V657">
        <v>103147011</v>
      </c>
      <c r="AC657" t="s">
        <v>120</v>
      </c>
      <c r="AD657" t="s">
        <v>114</v>
      </c>
      <c r="AE657" t="s">
        <v>533</v>
      </c>
      <c r="AG657" t="s">
        <v>122</v>
      </c>
    </row>
    <row r="658" spans="1:33" x14ac:dyDescent="0.25">
      <c r="A658">
        <v>1588669352</v>
      </c>
      <c r="B658">
        <v>783519</v>
      </c>
      <c r="C658" t="s">
        <v>2249</v>
      </c>
      <c r="D658" t="s">
        <v>2250</v>
      </c>
      <c r="E658" t="s">
        <v>2251</v>
      </c>
      <c r="L658" t="s">
        <v>133</v>
      </c>
      <c r="M658" t="s">
        <v>114</v>
      </c>
      <c r="R658" t="s">
        <v>2249</v>
      </c>
      <c r="W658" t="s">
        <v>2251</v>
      </c>
      <c r="Y658" t="s">
        <v>128</v>
      </c>
      <c r="Z658" t="s">
        <v>117</v>
      </c>
      <c r="AA658" t="s">
        <v>335</v>
      </c>
      <c r="AB658" t="s">
        <v>119</v>
      </c>
      <c r="AC658" t="s">
        <v>120</v>
      </c>
      <c r="AD658" t="s">
        <v>114</v>
      </c>
      <c r="AE658" t="s">
        <v>121</v>
      </c>
      <c r="AG658" t="s">
        <v>122</v>
      </c>
    </row>
    <row r="659" spans="1:33" x14ac:dyDescent="0.25">
      <c r="A659">
        <v>1467594960</v>
      </c>
      <c r="B659">
        <v>2725657</v>
      </c>
      <c r="C659" t="s">
        <v>3962</v>
      </c>
      <c r="D659" t="s">
        <v>3963</v>
      </c>
      <c r="E659" t="s">
        <v>3962</v>
      </c>
      <c r="L659" t="s">
        <v>1312</v>
      </c>
      <c r="M659" t="s">
        <v>114</v>
      </c>
      <c r="R659" t="s">
        <v>3962</v>
      </c>
      <c r="W659" t="s">
        <v>3964</v>
      </c>
      <c r="X659" t="s">
        <v>3965</v>
      </c>
      <c r="Y659" t="s">
        <v>128</v>
      </c>
      <c r="Z659" t="s">
        <v>117</v>
      </c>
      <c r="AA659" t="s">
        <v>611</v>
      </c>
      <c r="AB659" t="s">
        <v>119</v>
      </c>
      <c r="AC659" t="s">
        <v>120</v>
      </c>
      <c r="AD659" t="s">
        <v>114</v>
      </c>
      <c r="AE659" t="s">
        <v>121</v>
      </c>
      <c r="AG659" t="s">
        <v>122</v>
      </c>
    </row>
    <row r="660" spans="1:33" x14ac:dyDescent="0.25">
      <c r="A660">
        <v>1932265832</v>
      </c>
      <c r="B660">
        <v>2827892</v>
      </c>
      <c r="C660" t="s">
        <v>2213</v>
      </c>
      <c r="D660" t="s">
        <v>2214</v>
      </c>
      <c r="E660" t="s">
        <v>2215</v>
      </c>
      <c r="L660" t="s">
        <v>618</v>
      </c>
      <c r="M660" t="s">
        <v>114</v>
      </c>
      <c r="R660" t="s">
        <v>2213</v>
      </c>
      <c r="W660" t="s">
        <v>2216</v>
      </c>
      <c r="X660" t="s">
        <v>485</v>
      </c>
      <c r="Y660" t="s">
        <v>128</v>
      </c>
      <c r="Z660" t="s">
        <v>117</v>
      </c>
      <c r="AA660" t="s">
        <v>486</v>
      </c>
      <c r="AB660" t="s">
        <v>119</v>
      </c>
      <c r="AC660" t="s">
        <v>120</v>
      </c>
      <c r="AD660" t="s">
        <v>114</v>
      </c>
      <c r="AE660" t="s">
        <v>121</v>
      </c>
      <c r="AG660" t="s">
        <v>122</v>
      </c>
    </row>
    <row r="661" spans="1:33" x14ac:dyDescent="0.25">
      <c r="A661">
        <v>1609918432</v>
      </c>
      <c r="B661">
        <v>3581775</v>
      </c>
      <c r="C661" t="s">
        <v>4192</v>
      </c>
      <c r="D661" t="s">
        <v>4193</v>
      </c>
      <c r="E661" t="s">
        <v>4194</v>
      </c>
      <c r="L661" t="s">
        <v>113</v>
      </c>
      <c r="M661" t="s">
        <v>114</v>
      </c>
      <c r="R661" t="s">
        <v>4192</v>
      </c>
      <c r="W661" t="s">
        <v>4194</v>
      </c>
      <c r="X661" t="s">
        <v>261</v>
      </c>
      <c r="Y661" t="s">
        <v>128</v>
      </c>
      <c r="Z661" t="s">
        <v>117</v>
      </c>
      <c r="AA661" t="s">
        <v>262</v>
      </c>
      <c r="AB661" t="s">
        <v>119</v>
      </c>
      <c r="AC661" t="s">
        <v>120</v>
      </c>
      <c r="AD661" t="s">
        <v>114</v>
      </c>
      <c r="AE661" t="s">
        <v>121</v>
      </c>
      <c r="AG661" t="s">
        <v>122</v>
      </c>
    </row>
    <row r="662" spans="1:33" x14ac:dyDescent="0.25">
      <c r="A662">
        <v>1306820089</v>
      </c>
      <c r="B662">
        <v>1624322</v>
      </c>
      <c r="C662" t="s">
        <v>688</v>
      </c>
      <c r="D662" t="s">
        <v>689</v>
      </c>
      <c r="E662" t="s">
        <v>690</v>
      </c>
      <c r="L662" t="s">
        <v>247</v>
      </c>
      <c r="M662" t="s">
        <v>114</v>
      </c>
      <c r="R662" t="s">
        <v>688</v>
      </c>
      <c r="W662" t="s">
        <v>690</v>
      </c>
      <c r="X662" t="s">
        <v>691</v>
      </c>
      <c r="Y662" t="s">
        <v>128</v>
      </c>
      <c r="Z662" t="s">
        <v>117</v>
      </c>
      <c r="AA662" t="s">
        <v>129</v>
      </c>
      <c r="AB662" t="s">
        <v>119</v>
      </c>
      <c r="AC662" t="s">
        <v>120</v>
      </c>
      <c r="AD662" t="s">
        <v>114</v>
      </c>
      <c r="AE662" t="s">
        <v>121</v>
      </c>
      <c r="AG662" t="s">
        <v>122</v>
      </c>
    </row>
    <row r="663" spans="1:33" x14ac:dyDescent="0.25">
      <c r="A663">
        <v>1184733222</v>
      </c>
      <c r="B663">
        <v>1142709</v>
      </c>
      <c r="C663" t="s">
        <v>3954</v>
      </c>
      <c r="D663" t="s">
        <v>3955</v>
      </c>
      <c r="E663" t="s">
        <v>3956</v>
      </c>
      <c r="L663" t="s">
        <v>113</v>
      </c>
      <c r="M663" t="s">
        <v>114</v>
      </c>
      <c r="R663" t="s">
        <v>3954</v>
      </c>
      <c r="W663" t="s">
        <v>3956</v>
      </c>
      <c r="X663" t="s">
        <v>3957</v>
      </c>
      <c r="Y663" t="s">
        <v>128</v>
      </c>
      <c r="Z663" t="s">
        <v>117</v>
      </c>
      <c r="AA663">
        <v>10304</v>
      </c>
      <c r="AB663" t="s">
        <v>119</v>
      </c>
      <c r="AC663" t="s">
        <v>120</v>
      </c>
      <c r="AD663" t="s">
        <v>114</v>
      </c>
      <c r="AE663" t="s">
        <v>121</v>
      </c>
      <c r="AG663" t="s">
        <v>122</v>
      </c>
    </row>
    <row r="664" spans="1:33" x14ac:dyDescent="0.25">
      <c r="A664">
        <v>1609138791</v>
      </c>
      <c r="B664">
        <v>4238111</v>
      </c>
      <c r="C664" t="s">
        <v>3800</v>
      </c>
      <c r="D664" t="s">
        <v>3801</v>
      </c>
      <c r="E664" t="s">
        <v>3802</v>
      </c>
      <c r="L664" t="s">
        <v>133</v>
      </c>
      <c r="M664" t="s">
        <v>114</v>
      </c>
      <c r="R664" t="s">
        <v>3800</v>
      </c>
      <c r="W664" t="s">
        <v>3802</v>
      </c>
      <c r="X664" t="s">
        <v>3803</v>
      </c>
      <c r="Y664" t="s">
        <v>116</v>
      </c>
      <c r="Z664" t="s">
        <v>117</v>
      </c>
      <c r="AA664" t="s">
        <v>3804</v>
      </c>
      <c r="AB664" t="s">
        <v>119</v>
      </c>
      <c r="AC664" t="s">
        <v>120</v>
      </c>
      <c r="AD664" t="s">
        <v>114</v>
      </c>
      <c r="AE664" t="s">
        <v>121</v>
      </c>
      <c r="AG664" t="s">
        <v>122</v>
      </c>
    </row>
    <row r="665" spans="1:33" x14ac:dyDescent="0.25">
      <c r="A665">
        <v>1396735874</v>
      </c>
      <c r="B665">
        <v>2350521</v>
      </c>
      <c r="C665" t="s">
        <v>2706</v>
      </c>
      <c r="D665" t="s">
        <v>2707</v>
      </c>
      <c r="E665" t="s">
        <v>2706</v>
      </c>
      <c r="L665" t="s">
        <v>296</v>
      </c>
      <c r="M665" t="s">
        <v>114</v>
      </c>
      <c r="R665" t="s">
        <v>2706</v>
      </c>
      <c r="W665" t="s">
        <v>2706</v>
      </c>
      <c r="X665" t="s">
        <v>2708</v>
      </c>
      <c r="Y665" t="s">
        <v>128</v>
      </c>
      <c r="Z665" t="s">
        <v>117</v>
      </c>
      <c r="AA665" t="s">
        <v>2709</v>
      </c>
      <c r="AB665" t="s">
        <v>119</v>
      </c>
      <c r="AC665" t="s">
        <v>120</v>
      </c>
      <c r="AD665" t="s">
        <v>114</v>
      </c>
      <c r="AE665" t="s">
        <v>121</v>
      </c>
      <c r="AG665" t="s">
        <v>122</v>
      </c>
    </row>
    <row r="666" spans="1:33" x14ac:dyDescent="0.25">
      <c r="A666">
        <v>1508828849</v>
      </c>
      <c r="B666">
        <v>959215</v>
      </c>
      <c r="C666" t="s">
        <v>2456</v>
      </c>
      <c r="D666" t="s">
        <v>2457</v>
      </c>
      <c r="E666" t="s">
        <v>2458</v>
      </c>
      <c r="L666" t="s">
        <v>113</v>
      </c>
      <c r="M666" t="s">
        <v>114</v>
      </c>
      <c r="R666" t="s">
        <v>2456</v>
      </c>
      <c r="W666" t="s">
        <v>2458</v>
      </c>
      <c r="X666" t="s">
        <v>322</v>
      </c>
      <c r="Y666" t="s">
        <v>128</v>
      </c>
      <c r="Z666" t="s">
        <v>117</v>
      </c>
      <c r="AA666" t="s">
        <v>323</v>
      </c>
      <c r="AB666" t="s">
        <v>119</v>
      </c>
      <c r="AC666" t="s">
        <v>120</v>
      </c>
      <c r="AD666" t="s">
        <v>114</v>
      </c>
      <c r="AE666" t="s">
        <v>121</v>
      </c>
      <c r="AG666" t="s">
        <v>122</v>
      </c>
    </row>
    <row r="667" spans="1:33" x14ac:dyDescent="0.25">
      <c r="A667">
        <v>1134389620</v>
      </c>
      <c r="B667">
        <v>3190865</v>
      </c>
      <c r="C667" t="s">
        <v>2338</v>
      </c>
      <c r="D667" t="s">
        <v>2339</v>
      </c>
      <c r="E667" t="s">
        <v>2340</v>
      </c>
      <c r="L667" t="s">
        <v>126</v>
      </c>
      <c r="M667" t="s">
        <v>114</v>
      </c>
      <c r="R667" t="s">
        <v>2338</v>
      </c>
      <c r="W667" t="s">
        <v>2341</v>
      </c>
      <c r="X667" t="s">
        <v>2342</v>
      </c>
      <c r="Y667" t="s">
        <v>140</v>
      </c>
      <c r="Z667" t="s">
        <v>117</v>
      </c>
      <c r="AA667" t="s">
        <v>1287</v>
      </c>
      <c r="AB667" t="s">
        <v>119</v>
      </c>
      <c r="AC667" t="s">
        <v>120</v>
      </c>
      <c r="AD667" t="s">
        <v>114</v>
      </c>
      <c r="AE667" t="s">
        <v>121</v>
      </c>
      <c r="AG667" t="s">
        <v>122</v>
      </c>
    </row>
    <row r="668" spans="1:33" x14ac:dyDescent="0.25">
      <c r="A668">
        <v>1255391207</v>
      </c>
      <c r="B668">
        <v>507180</v>
      </c>
      <c r="C668" t="s">
        <v>3258</v>
      </c>
      <c r="D668" t="s">
        <v>3259</v>
      </c>
      <c r="E668" t="s">
        <v>3260</v>
      </c>
      <c r="L668" t="s">
        <v>113</v>
      </c>
      <c r="M668" t="s">
        <v>114</v>
      </c>
      <c r="R668" t="s">
        <v>3258</v>
      </c>
      <c r="W668" t="s">
        <v>3261</v>
      </c>
      <c r="X668" t="s">
        <v>3262</v>
      </c>
      <c r="Y668" t="s">
        <v>128</v>
      </c>
      <c r="Z668" t="s">
        <v>117</v>
      </c>
      <c r="AA668" t="s">
        <v>239</v>
      </c>
      <c r="AB668" t="s">
        <v>119</v>
      </c>
      <c r="AC668" t="s">
        <v>120</v>
      </c>
      <c r="AD668" t="s">
        <v>114</v>
      </c>
      <c r="AE668" t="s">
        <v>121</v>
      </c>
      <c r="AG668" t="s">
        <v>122</v>
      </c>
    </row>
    <row r="669" spans="1:33" x14ac:dyDescent="0.25">
      <c r="A669">
        <v>1073630638</v>
      </c>
      <c r="B669">
        <v>1100994</v>
      </c>
      <c r="C669" t="s">
        <v>4116</v>
      </c>
      <c r="D669" t="s">
        <v>4117</v>
      </c>
      <c r="E669" t="s">
        <v>4118</v>
      </c>
      <c r="L669" t="s">
        <v>530</v>
      </c>
      <c r="M669" t="s">
        <v>114</v>
      </c>
      <c r="R669" t="s">
        <v>4116</v>
      </c>
      <c r="W669" t="s">
        <v>4118</v>
      </c>
      <c r="X669" t="s">
        <v>4119</v>
      </c>
      <c r="Y669" t="s">
        <v>128</v>
      </c>
      <c r="Z669" t="s">
        <v>117</v>
      </c>
      <c r="AA669" t="s">
        <v>4120</v>
      </c>
      <c r="AB669" t="s">
        <v>119</v>
      </c>
      <c r="AC669" t="s">
        <v>120</v>
      </c>
      <c r="AD669" t="s">
        <v>114</v>
      </c>
      <c r="AE669" t="s">
        <v>121</v>
      </c>
      <c r="AG669" t="s">
        <v>122</v>
      </c>
    </row>
    <row r="670" spans="1:33" x14ac:dyDescent="0.25">
      <c r="A670">
        <v>1952493298</v>
      </c>
      <c r="B670">
        <v>237045</v>
      </c>
      <c r="C670" t="s">
        <v>1278</v>
      </c>
      <c r="D670" t="s">
        <v>1279</v>
      </c>
      <c r="E670" t="s">
        <v>1280</v>
      </c>
      <c r="L670" t="s">
        <v>113</v>
      </c>
      <c r="M670" t="s">
        <v>237</v>
      </c>
      <c r="R670" t="s">
        <v>1278</v>
      </c>
      <c r="W670" t="s">
        <v>1280</v>
      </c>
      <c r="X670" t="s">
        <v>1281</v>
      </c>
      <c r="Y670" t="s">
        <v>128</v>
      </c>
      <c r="Z670" t="s">
        <v>117</v>
      </c>
      <c r="AA670" t="s">
        <v>1282</v>
      </c>
      <c r="AB670" t="s">
        <v>119</v>
      </c>
      <c r="AC670" t="s">
        <v>120</v>
      </c>
      <c r="AD670" t="s">
        <v>114</v>
      </c>
      <c r="AE670" t="s">
        <v>121</v>
      </c>
      <c r="AG670" t="s">
        <v>122</v>
      </c>
    </row>
    <row r="671" spans="1:33" x14ac:dyDescent="0.25">
      <c r="A671">
        <v>1902050594</v>
      </c>
      <c r="B671">
        <v>4289281</v>
      </c>
      <c r="C671" t="s">
        <v>3889</v>
      </c>
      <c r="D671" t="s">
        <v>3890</v>
      </c>
      <c r="E671" t="s">
        <v>3889</v>
      </c>
      <c r="L671" t="s">
        <v>133</v>
      </c>
      <c r="M671" t="s">
        <v>114</v>
      </c>
      <c r="R671" t="s">
        <v>3889</v>
      </c>
      <c r="W671" t="s">
        <v>3889</v>
      </c>
      <c r="X671" t="s">
        <v>3891</v>
      </c>
      <c r="Y671" t="s">
        <v>128</v>
      </c>
      <c r="Z671" t="s">
        <v>117</v>
      </c>
      <c r="AA671" t="s">
        <v>3892</v>
      </c>
      <c r="AB671" t="s">
        <v>705</v>
      </c>
      <c r="AC671" t="s">
        <v>120</v>
      </c>
      <c r="AD671" t="s">
        <v>114</v>
      </c>
      <c r="AE671" t="s">
        <v>121</v>
      </c>
      <c r="AG671" t="s">
        <v>122</v>
      </c>
    </row>
    <row r="672" spans="1:33" x14ac:dyDescent="0.25">
      <c r="A672">
        <v>1972679942</v>
      </c>
      <c r="B672">
        <v>1729648</v>
      </c>
      <c r="C672" t="s">
        <v>3239</v>
      </c>
      <c r="D672" t="s">
        <v>3240</v>
      </c>
      <c r="E672" t="s">
        <v>3241</v>
      </c>
      <c r="L672" t="s">
        <v>113</v>
      </c>
      <c r="M672" t="s">
        <v>114</v>
      </c>
      <c r="R672" t="s">
        <v>3239</v>
      </c>
      <c r="W672" t="s">
        <v>3241</v>
      </c>
      <c r="X672" t="s">
        <v>3242</v>
      </c>
      <c r="Y672" t="s">
        <v>128</v>
      </c>
      <c r="Z672" t="s">
        <v>117</v>
      </c>
      <c r="AA672" t="s">
        <v>3243</v>
      </c>
      <c r="AB672" t="s">
        <v>119</v>
      </c>
      <c r="AC672" t="s">
        <v>120</v>
      </c>
      <c r="AD672" t="s">
        <v>114</v>
      </c>
      <c r="AE672" t="s">
        <v>121</v>
      </c>
      <c r="AG672" t="s">
        <v>122</v>
      </c>
    </row>
    <row r="673" spans="1:33" x14ac:dyDescent="0.25">
      <c r="A673">
        <v>1588721658</v>
      </c>
      <c r="B673">
        <v>1825290</v>
      </c>
      <c r="C673" t="s">
        <v>2914</v>
      </c>
      <c r="D673" t="s">
        <v>2915</v>
      </c>
      <c r="E673" t="s">
        <v>2916</v>
      </c>
      <c r="L673" t="s">
        <v>113</v>
      </c>
      <c r="M673" t="s">
        <v>237</v>
      </c>
      <c r="R673" t="s">
        <v>2914</v>
      </c>
      <c r="W673" t="s">
        <v>2916</v>
      </c>
      <c r="X673" t="s">
        <v>2917</v>
      </c>
      <c r="Y673" t="s">
        <v>128</v>
      </c>
      <c r="Z673" t="s">
        <v>117</v>
      </c>
      <c r="AA673" t="s">
        <v>2918</v>
      </c>
      <c r="AB673" t="s">
        <v>119</v>
      </c>
      <c r="AC673" t="s">
        <v>120</v>
      </c>
      <c r="AD673" t="s">
        <v>114</v>
      </c>
      <c r="AE673" t="s">
        <v>121</v>
      </c>
      <c r="AG673" t="s">
        <v>122</v>
      </c>
    </row>
    <row r="674" spans="1:33" x14ac:dyDescent="0.25">
      <c r="A674">
        <v>1740238682</v>
      </c>
      <c r="B674">
        <v>407194</v>
      </c>
      <c r="C674" t="s">
        <v>2932</v>
      </c>
      <c r="D674" t="s">
        <v>2933</v>
      </c>
      <c r="E674" t="s">
        <v>2934</v>
      </c>
      <c r="L674" t="s">
        <v>113</v>
      </c>
      <c r="M674" t="s">
        <v>114</v>
      </c>
      <c r="R674" t="s">
        <v>2932</v>
      </c>
      <c r="W674" t="s">
        <v>2934</v>
      </c>
      <c r="X674" t="s">
        <v>2935</v>
      </c>
      <c r="Y674" t="s">
        <v>128</v>
      </c>
      <c r="Z674" t="s">
        <v>117</v>
      </c>
      <c r="AA674" t="s">
        <v>2936</v>
      </c>
      <c r="AB674" t="s">
        <v>119</v>
      </c>
      <c r="AC674" t="s">
        <v>120</v>
      </c>
      <c r="AD674" t="s">
        <v>114</v>
      </c>
      <c r="AE674" t="s">
        <v>121</v>
      </c>
      <c r="AG674" t="s">
        <v>122</v>
      </c>
    </row>
    <row r="675" spans="1:33" x14ac:dyDescent="0.25">
      <c r="A675">
        <v>1922086933</v>
      </c>
      <c r="B675">
        <v>298935</v>
      </c>
      <c r="C675" t="s">
        <v>2957</v>
      </c>
      <c r="D675" t="s">
        <v>2958</v>
      </c>
      <c r="E675" t="s">
        <v>2959</v>
      </c>
      <c r="L675" t="s">
        <v>133</v>
      </c>
      <c r="M675" t="s">
        <v>114</v>
      </c>
      <c r="R675" t="s">
        <v>2957</v>
      </c>
      <c r="W675" t="s">
        <v>2959</v>
      </c>
      <c r="X675" t="s">
        <v>2960</v>
      </c>
      <c r="Y675" t="s">
        <v>128</v>
      </c>
      <c r="Z675" t="s">
        <v>117</v>
      </c>
      <c r="AA675" t="s">
        <v>2961</v>
      </c>
      <c r="AB675" t="s">
        <v>119</v>
      </c>
      <c r="AC675" t="s">
        <v>120</v>
      </c>
      <c r="AD675" t="s">
        <v>114</v>
      </c>
      <c r="AE675" t="s">
        <v>121</v>
      </c>
      <c r="AG675" t="s">
        <v>122</v>
      </c>
    </row>
    <row r="676" spans="1:33" x14ac:dyDescent="0.25">
      <c r="A676">
        <v>1578785143</v>
      </c>
      <c r="C676" t="s">
        <v>2084</v>
      </c>
      <c r="K676" t="s">
        <v>436</v>
      </c>
      <c r="L676" t="s">
        <v>133</v>
      </c>
      <c r="M676" t="s">
        <v>114</v>
      </c>
      <c r="R676" t="s">
        <v>2085</v>
      </c>
      <c r="S676" t="s">
        <v>1656</v>
      </c>
      <c r="T676" t="s">
        <v>128</v>
      </c>
      <c r="U676" t="s">
        <v>117</v>
      </c>
      <c r="V676">
        <v>10301</v>
      </c>
      <c r="AC676" t="s">
        <v>120</v>
      </c>
      <c r="AD676" t="s">
        <v>114</v>
      </c>
      <c r="AE676" t="s">
        <v>533</v>
      </c>
      <c r="AG676" t="s">
        <v>122</v>
      </c>
    </row>
    <row r="677" spans="1:33" x14ac:dyDescent="0.25">
      <c r="A677">
        <v>1790943223</v>
      </c>
      <c r="B677">
        <v>3223310</v>
      </c>
      <c r="C677" t="s">
        <v>3227</v>
      </c>
      <c r="D677" t="s">
        <v>3228</v>
      </c>
      <c r="E677" t="s">
        <v>3227</v>
      </c>
      <c r="L677" t="s">
        <v>113</v>
      </c>
      <c r="M677" t="s">
        <v>114</v>
      </c>
      <c r="R677" t="s">
        <v>3227</v>
      </c>
      <c r="W677" t="s">
        <v>3229</v>
      </c>
      <c r="X677" t="s">
        <v>852</v>
      </c>
      <c r="Y677" t="s">
        <v>116</v>
      </c>
      <c r="Z677" t="s">
        <v>117</v>
      </c>
      <c r="AA677" t="s">
        <v>853</v>
      </c>
      <c r="AB677" t="s">
        <v>119</v>
      </c>
      <c r="AC677" t="s">
        <v>120</v>
      </c>
      <c r="AD677" t="s">
        <v>114</v>
      </c>
      <c r="AE677" t="s">
        <v>121</v>
      </c>
      <c r="AG677" t="s">
        <v>122</v>
      </c>
    </row>
    <row r="678" spans="1:33" x14ac:dyDescent="0.25">
      <c r="A678">
        <v>1366417677</v>
      </c>
      <c r="B678">
        <v>1366036</v>
      </c>
      <c r="C678" t="s">
        <v>1868</v>
      </c>
      <c r="D678" t="s">
        <v>1869</v>
      </c>
      <c r="E678" t="s">
        <v>1870</v>
      </c>
      <c r="G678" t="s">
        <v>1493</v>
      </c>
      <c r="H678" t="s">
        <v>1494</v>
      </c>
      <c r="J678" t="s">
        <v>1495</v>
      </c>
      <c r="L678" t="s">
        <v>113</v>
      </c>
      <c r="M678" t="s">
        <v>114</v>
      </c>
      <c r="R678" t="s">
        <v>1871</v>
      </c>
      <c r="W678" t="s">
        <v>1870</v>
      </c>
      <c r="X678" t="s">
        <v>1872</v>
      </c>
      <c r="Y678" t="s">
        <v>128</v>
      </c>
      <c r="Z678" t="s">
        <v>117</v>
      </c>
      <c r="AA678" t="s">
        <v>1873</v>
      </c>
      <c r="AB678" t="s">
        <v>119</v>
      </c>
      <c r="AC678" t="s">
        <v>120</v>
      </c>
      <c r="AD678" t="s">
        <v>114</v>
      </c>
      <c r="AE678" t="s">
        <v>121</v>
      </c>
      <c r="AG678" t="s">
        <v>122</v>
      </c>
    </row>
    <row r="679" spans="1:33" x14ac:dyDescent="0.25">
      <c r="A679">
        <v>1205902285</v>
      </c>
      <c r="B679">
        <v>589359</v>
      </c>
      <c r="C679" t="s">
        <v>305</v>
      </c>
      <c r="D679" t="s">
        <v>306</v>
      </c>
      <c r="E679" t="s">
        <v>307</v>
      </c>
      <c r="G679" t="s">
        <v>305</v>
      </c>
      <c r="H679" t="s">
        <v>308</v>
      </c>
      <c r="L679" t="s">
        <v>113</v>
      </c>
      <c r="M679" t="s">
        <v>114</v>
      </c>
      <c r="R679" t="s">
        <v>309</v>
      </c>
      <c r="W679" t="s">
        <v>307</v>
      </c>
      <c r="X679" t="s">
        <v>310</v>
      </c>
      <c r="Y679" t="s">
        <v>128</v>
      </c>
      <c r="Z679" t="s">
        <v>117</v>
      </c>
      <c r="AA679" t="s">
        <v>311</v>
      </c>
      <c r="AB679" t="s">
        <v>119</v>
      </c>
      <c r="AC679" t="s">
        <v>120</v>
      </c>
      <c r="AD679" t="s">
        <v>114</v>
      </c>
      <c r="AE679" t="s">
        <v>121</v>
      </c>
      <c r="AG679" t="s">
        <v>122</v>
      </c>
    </row>
    <row r="680" spans="1:33" x14ac:dyDescent="0.25">
      <c r="A680">
        <v>1568439255</v>
      </c>
      <c r="B680">
        <v>1624208</v>
      </c>
      <c r="C680" t="s">
        <v>2937</v>
      </c>
      <c r="D680" t="s">
        <v>2938</v>
      </c>
      <c r="E680" t="s">
        <v>2939</v>
      </c>
      <c r="L680" t="s">
        <v>133</v>
      </c>
      <c r="M680" t="s">
        <v>114</v>
      </c>
      <c r="R680" t="s">
        <v>2937</v>
      </c>
      <c r="W680" t="s">
        <v>2940</v>
      </c>
      <c r="X680" t="s">
        <v>2941</v>
      </c>
      <c r="Y680" t="s">
        <v>116</v>
      </c>
      <c r="Z680" t="s">
        <v>117</v>
      </c>
      <c r="AA680" t="s">
        <v>2942</v>
      </c>
      <c r="AB680" t="s">
        <v>119</v>
      </c>
      <c r="AC680" t="s">
        <v>120</v>
      </c>
      <c r="AD680" t="s">
        <v>114</v>
      </c>
      <c r="AE680" t="s">
        <v>121</v>
      </c>
      <c r="AG680" t="s">
        <v>122</v>
      </c>
    </row>
    <row r="681" spans="1:33" x14ac:dyDescent="0.25">
      <c r="A681">
        <v>1194817783</v>
      </c>
      <c r="B681">
        <v>609105</v>
      </c>
      <c r="C681" t="s">
        <v>3935</v>
      </c>
      <c r="D681" t="s">
        <v>3936</v>
      </c>
      <c r="E681" t="s">
        <v>3937</v>
      </c>
      <c r="L681" t="s">
        <v>113</v>
      </c>
      <c r="M681" t="s">
        <v>237</v>
      </c>
      <c r="R681" t="s">
        <v>3935</v>
      </c>
      <c r="W681" t="s">
        <v>3938</v>
      </c>
      <c r="X681" t="s">
        <v>3939</v>
      </c>
      <c r="Y681" t="s">
        <v>128</v>
      </c>
      <c r="Z681" t="s">
        <v>117</v>
      </c>
      <c r="AA681" t="s">
        <v>3940</v>
      </c>
      <c r="AB681" t="s">
        <v>119</v>
      </c>
      <c r="AC681" t="s">
        <v>120</v>
      </c>
      <c r="AD681" t="s">
        <v>114</v>
      </c>
      <c r="AE681" t="s">
        <v>121</v>
      </c>
      <c r="AG681" t="s">
        <v>122</v>
      </c>
    </row>
    <row r="682" spans="1:33" x14ac:dyDescent="0.25">
      <c r="A682">
        <v>1538154935</v>
      </c>
      <c r="B682">
        <v>1261123</v>
      </c>
      <c r="C682" t="s">
        <v>3462</v>
      </c>
      <c r="D682" t="s">
        <v>3463</v>
      </c>
      <c r="E682" t="s">
        <v>3464</v>
      </c>
      <c r="L682" t="s">
        <v>113</v>
      </c>
      <c r="M682" t="s">
        <v>114</v>
      </c>
      <c r="R682" t="s">
        <v>3462</v>
      </c>
      <c r="W682" t="s">
        <v>3464</v>
      </c>
      <c r="X682" t="s">
        <v>2121</v>
      </c>
      <c r="Y682" t="s">
        <v>128</v>
      </c>
      <c r="Z682" t="s">
        <v>117</v>
      </c>
      <c r="AA682" t="s">
        <v>1873</v>
      </c>
      <c r="AB682" t="s">
        <v>119</v>
      </c>
      <c r="AC682" t="s">
        <v>120</v>
      </c>
      <c r="AD682" t="s">
        <v>114</v>
      </c>
      <c r="AE682" t="s">
        <v>121</v>
      </c>
      <c r="AG682" t="s">
        <v>122</v>
      </c>
    </row>
    <row r="683" spans="1:33" x14ac:dyDescent="0.25">
      <c r="A683">
        <v>1013009349</v>
      </c>
      <c r="B683">
        <v>848884</v>
      </c>
      <c r="C683" t="s">
        <v>2881</v>
      </c>
      <c r="D683" t="s">
        <v>2882</v>
      </c>
      <c r="E683" t="s">
        <v>2883</v>
      </c>
      <c r="L683" t="s">
        <v>126</v>
      </c>
      <c r="M683" t="s">
        <v>237</v>
      </c>
      <c r="R683" t="s">
        <v>2884</v>
      </c>
      <c r="W683" t="s">
        <v>2883</v>
      </c>
      <c r="X683" t="s">
        <v>590</v>
      </c>
      <c r="Y683" t="s">
        <v>128</v>
      </c>
      <c r="Z683" t="s">
        <v>117</v>
      </c>
      <c r="AA683" t="s">
        <v>335</v>
      </c>
      <c r="AB683" t="s">
        <v>119</v>
      </c>
      <c r="AC683" t="s">
        <v>120</v>
      </c>
      <c r="AD683" t="s">
        <v>114</v>
      </c>
      <c r="AE683" t="s">
        <v>121</v>
      </c>
      <c r="AG683" t="s">
        <v>122</v>
      </c>
    </row>
    <row r="684" spans="1:33" x14ac:dyDescent="0.25">
      <c r="A684">
        <v>1295700177</v>
      </c>
      <c r="B684">
        <v>1130905</v>
      </c>
      <c r="C684" t="s">
        <v>3084</v>
      </c>
      <c r="D684" t="s">
        <v>3085</v>
      </c>
      <c r="E684" t="s">
        <v>3086</v>
      </c>
      <c r="L684" t="s">
        <v>126</v>
      </c>
      <c r="M684" t="s">
        <v>114</v>
      </c>
      <c r="R684" t="s">
        <v>3084</v>
      </c>
      <c r="W684" t="s">
        <v>3086</v>
      </c>
      <c r="X684" t="s">
        <v>3087</v>
      </c>
      <c r="Y684" t="s">
        <v>128</v>
      </c>
      <c r="Z684" t="s">
        <v>117</v>
      </c>
      <c r="AA684">
        <v>10309</v>
      </c>
      <c r="AB684" t="s">
        <v>119</v>
      </c>
      <c r="AC684" t="s">
        <v>120</v>
      </c>
      <c r="AD684" t="s">
        <v>114</v>
      </c>
      <c r="AE684" t="s">
        <v>121</v>
      </c>
      <c r="AG684" t="s">
        <v>122</v>
      </c>
    </row>
    <row r="685" spans="1:33" x14ac:dyDescent="0.25">
      <c r="A685">
        <v>1508055856</v>
      </c>
      <c r="B685">
        <v>2939788</v>
      </c>
      <c r="C685" t="s">
        <v>3986</v>
      </c>
      <c r="D685" t="s">
        <v>3987</v>
      </c>
      <c r="E685" t="s">
        <v>3988</v>
      </c>
      <c r="L685" t="s">
        <v>113</v>
      </c>
      <c r="M685" t="s">
        <v>114</v>
      </c>
      <c r="R685" t="s">
        <v>3986</v>
      </c>
      <c r="W685" t="s">
        <v>3989</v>
      </c>
      <c r="X685" t="s">
        <v>485</v>
      </c>
      <c r="Y685" t="s">
        <v>128</v>
      </c>
      <c r="Z685" t="s">
        <v>117</v>
      </c>
      <c r="AA685" t="s">
        <v>486</v>
      </c>
      <c r="AB685" t="s">
        <v>119</v>
      </c>
      <c r="AC685" t="s">
        <v>120</v>
      </c>
      <c r="AD685" t="s">
        <v>114</v>
      </c>
      <c r="AE685" t="s">
        <v>121</v>
      </c>
      <c r="AG685" t="s">
        <v>122</v>
      </c>
    </row>
    <row r="686" spans="1:33" x14ac:dyDescent="0.25">
      <c r="A686">
        <v>1457762288</v>
      </c>
      <c r="C686" t="s">
        <v>4046</v>
      </c>
      <c r="K686" t="s">
        <v>1496</v>
      </c>
      <c r="L686" t="s">
        <v>530</v>
      </c>
      <c r="M686" t="s">
        <v>114</v>
      </c>
      <c r="R686" t="s">
        <v>4046</v>
      </c>
      <c r="S686" t="s">
        <v>4047</v>
      </c>
      <c r="T686" t="s">
        <v>140</v>
      </c>
      <c r="U686" t="s">
        <v>117</v>
      </c>
      <c r="V686">
        <v>100263007</v>
      </c>
      <c r="AC686" t="s">
        <v>120</v>
      </c>
      <c r="AD686" t="s">
        <v>114</v>
      </c>
      <c r="AE686" t="s">
        <v>533</v>
      </c>
      <c r="AG686" t="s">
        <v>122</v>
      </c>
    </row>
    <row r="687" spans="1:33" x14ac:dyDescent="0.25">
      <c r="A687">
        <v>1962538157</v>
      </c>
      <c r="B687">
        <v>2896468</v>
      </c>
      <c r="C687" t="s">
        <v>3715</v>
      </c>
      <c r="D687" t="s">
        <v>3716</v>
      </c>
      <c r="E687" t="s">
        <v>3717</v>
      </c>
      <c r="L687" t="s">
        <v>113</v>
      </c>
      <c r="M687" t="s">
        <v>114</v>
      </c>
      <c r="R687" t="s">
        <v>3715</v>
      </c>
      <c r="W687" t="s">
        <v>3717</v>
      </c>
      <c r="X687" t="s">
        <v>3718</v>
      </c>
      <c r="Y687" t="s">
        <v>116</v>
      </c>
      <c r="Z687" t="s">
        <v>117</v>
      </c>
      <c r="AA687" t="s">
        <v>3719</v>
      </c>
      <c r="AB687" t="s">
        <v>119</v>
      </c>
      <c r="AC687" t="s">
        <v>120</v>
      </c>
      <c r="AD687" t="s">
        <v>114</v>
      </c>
      <c r="AE687" t="s">
        <v>121</v>
      </c>
      <c r="AG687" t="s">
        <v>122</v>
      </c>
    </row>
    <row r="688" spans="1:33" x14ac:dyDescent="0.25">
      <c r="B688">
        <v>2952876</v>
      </c>
      <c r="C688" t="s">
        <v>789</v>
      </c>
      <c r="D688" t="s">
        <v>790</v>
      </c>
      <c r="E688" t="s">
        <v>791</v>
      </c>
      <c r="F688">
        <v>202878791</v>
      </c>
      <c r="G688" t="s">
        <v>792</v>
      </c>
      <c r="H688" t="s">
        <v>793</v>
      </c>
      <c r="I688">
        <v>216</v>
      </c>
      <c r="J688" t="s">
        <v>794</v>
      </c>
      <c r="L688" t="s">
        <v>75</v>
      </c>
      <c r="M688" t="s">
        <v>237</v>
      </c>
      <c r="W688" t="s">
        <v>791</v>
      </c>
      <c r="X688" t="s">
        <v>460</v>
      </c>
      <c r="Y688" t="s">
        <v>128</v>
      </c>
      <c r="Z688" t="s">
        <v>117</v>
      </c>
      <c r="AA688" t="s">
        <v>795</v>
      </c>
      <c r="AB688" t="s">
        <v>395</v>
      </c>
      <c r="AC688" t="s">
        <v>120</v>
      </c>
      <c r="AD688" t="s">
        <v>114</v>
      </c>
      <c r="AE688" t="s">
        <v>121</v>
      </c>
      <c r="AG688" t="s">
        <v>122</v>
      </c>
    </row>
    <row r="689" spans="1:35" x14ac:dyDescent="0.25">
      <c r="C689" t="s">
        <v>789</v>
      </c>
      <c r="G689" t="s">
        <v>792</v>
      </c>
      <c r="H689" t="s">
        <v>793</v>
      </c>
      <c r="I689">
        <v>216</v>
      </c>
      <c r="J689" t="s">
        <v>796</v>
      </c>
      <c r="K689" t="s">
        <v>436</v>
      </c>
      <c r="L689" t="s">
        <v>39</v>
      </c>
      <c r="M689" t="s">
        <v>114</v>
      </c>
      <c r="N689" t="s">
        <v>797</v>
      </c>
      <c r="O689" t="s">
        <v>438</v>
      </c>
      <c r="P689" t="s">
        <v>439</v>
      </c>
      <c r="Q689">
        <v>10303</v>
      </c>
      <c r="AC689" t="s">
        <v>120</v>
      </c>
      <c r="AD689" t="s">
        <v>114</v>
      </c>
      <c r="AE689" t="s">
        <v>440</v>
      </c>
      <c r="AG689" t="s">
        <v>122</v>
      </c>
    </row>
    <row r="690" spans="1:35" x14ac:dyDescent="0.25">
      <c r="B690">
        <v>2725139</v>
      </c>
      <c r="C690" t="s">
        <v>789</v>
      </c>
      <c r="D690" t="s">
        <v>798</v>
      </c>
      <c r="E690" t="s">
        <v>799</v>
      </c>
      <c r="F690">
        <v>202878791</v>
      </c>
      <c r="G690" t="s">
        <v>792</v>
      </c>
      <c r="H690" t="s">
        <v>793</v>
      </c>
      <c r="I690">
        <v>216</v>
      </c>
      <c r="J690" t="s">
        <v>796</v>
      </c>
      <c r="L690" t="s">
        <v>73</v>
      </c>
      <c r="M690" t="s">
        <v>114</v>
      </c>
      <c r="W690" t="s">
        <v>800</v>
      </c>
      <c r="X690" t="s">
        <v>801</v>
      </c>
      <c r="Y690" t="s">
        <v>128</v>
      </c>
      <c r="Z690" t="s">
        <v>117</v>
      </c>
      <c r="AA690" t="s">
        <v>802</v>
      </c>
      <c r="AB690" t="s">
        <v>395</v>
      </c>
      <c r="AC690" t="s">
        <v>120</v>
      </c>
      <c r="AD690" t="s">
        <v>114</v>
      </c>
      <c r="AE690" t="s">
        <v>121</v>
      </c>
      <c r="AG690" t="s">
        <v>122</v>
      </c>
    </row>
    <row r="691" spans="1:35" x14ac:dyDescent="0.25">
      <c r="B691">
        <v>2750549</v>
      </c>
      <c r="C691" t="s">
        <v>789</v>
      </c>
      <c r="D691" t="s">
        <v>803</v>
      </c>
      <c r="E691" t="s">
        <v>804</v>
      </c>
      <c r="F691">
        <v>202878791</v>
      </c>
      <c r="G691" t="s">
        <v>792</v>
      </c>
      <c r="H691" t="s">
        <v>793</v>
      </c>
      <c r="I691">
        <v>216</v>
      </c>
      <c r="J691" t="s">
        <v>796</v>
      </c>
      <c r="L691" t="s">
        <v>75</v>
      </c>
      <c r="M691" t="s">
        <v>237</v>
      </c>
      <c r="W691" t="s">
        <v>804</v>
      </c>
      <c r="X691" t="s">
        <v>805</v>
      </c>
      <c r="Y691" t="s">
        <v>128</v>
      </c>
      <c r="Z691" t="s">
        <v>117</v>
      </c>
      <c r="AA691" t="s">
        <v>806</v>
      </c>
      <c r="AB691" t="s">
        <v>395</v>
      </c>
      <c r="AC691" t="s">
        <v>120</v>
      </c>
      <c r="AD691" t="s">
        <v>114</v>
      </c>
      <c r="AE691" t="s">
        <v>121</v>
      </c>
      <c r="AG691" t="s">
        <v>122</v>
      </c>
    </row>
    <row r="692" spans="1:35" x14ac:dyDescent="0.25">
      <c r="B692">
        <v>2749686</v>
      </c>
      <c r="C692" t="s">
        <v>789</v>
      </c>
      <c r="D692" t="s">
        <v>807</v>
      </c>
      <c r="E692" t="s">
        <v>808</v>
      </c>
      <c r="F692">
        <v>202878791</v>
      </c>
      <c r="G692" t="s">
        <v>792</v>
      </c>
      <c r="H692" t="s">
        <v>793</v>
      </c>
      <c r="I692">
        <v>216</v>
      </c>
      <c r="J692" t="s">
        <v>796</v>
      </c>
      <c r="L692" t="s">
        <v>75</v>
      </c>
      <c r="M692" t="s">
        <v>237</v>
      </c>
      <c r="W692" t="s">
        <v>808</v>
      </c>
      <c r="X692" t="s">
        <v>809</v>
      </c>
      <c r="Y692" t="s">
        <v>128</v>
      </c>
      <c r="Z692" t="s">
        <v>117</v>
      </c>
      <c r="AA692" t="s">
        <v>806</v>
      </c>
      <c r="AB692" t="s">
        <v>395</v>
      </c>
      <c r="AC692" t="s">
        <v>120</v>
      </c>
      <c r="AD692" t="s">
        <v>114</v>
      </c>
      <c r="AE692" t="s">
        <v>121</v>
      </c>
      <c r="AG692" t="s">
        <v>122</v>
      </c>
    </row>
    <row r="693" spans="1:35" x14ac:dyDescent="0.25">
      <c r="B693">
        <v>3762094</v>
      </c>
      <c r="C693" t="s">
        <v>789</v>
      </c>
      <c r="D693" t="s">
        <v>810</v>
      </c>
      <c r="E693" t="s">
        <v>811</v>
      </c>
      <c r="F693">
        <v>202878791</v>
      </c>
      <c r="G693" t="s">
        <v>792</v>
      </c>
      <c r="H693" t="s">
        <v>793</v>
      </c>
      <c r="I693">
        <v>216</v>
      </c>
      <c r="J693" t="s">
        <v>796</v>
      </c>
      <c r="L693" t="s">
        <v>75</v>
      </c>
      <c r="M693" t="s">
        <v>237</v>
      </c>
      <c r="W693" t="s">
        <v>811</v>
      </c>
      <c r="X693" t="s">
        <v>812</v>
      </c>
      <c r="Y693" t="s">
        <v>128</v>
      </c>
      <c r="Z693" t="s">
        <v>117</v>
      </c>
      <c r="AA693" t="s">
        <v>813</v>
      </c>
      <c r="AB693" t="s">
        <v>395</v>
      </c>
      <c r="AC693" t="s">
        <v>120</v>
      </c>
      <c r="AD693" t="s">
        <v>114</v>
      </c>
      <c r="AE693" t="s">
        <v>121</v>
      </c>
      <c r="AG693" t="s">
        <v>122</v>
      </c>
    </row>
    <row r="694" spans="1:35" x14ac:dyDescent="0.25">
      <c r="B694">
        <v>2750076</v>
      </c>
      <c r="C694" t="s">
        <v>789</v>
      </c>
      <c r="D694" t="s">
        <v>814</v>
      </c>
      <c r="E694" t="s">
        <v>815</v>
      </c>
      <c r="F694">
        <v>202878791</v>
      </c>
      <c r="G694" t="s">
        <v>792</v>
      </c>
      <c r="H694" t="s">
        <v>793</v>
      </c>
      <c r="I694">
        <v>216</v>
      </c>
      <c r="J694" t="s">
        <v>816</v>
      </c>
      <c r="L694" t="s">
        <v>75</v>
      </c>
      <c r="M694" t="s">
        <v>237</v>
      </c>
      <c r="W694" t="s">
        <v>815</v>
      </c>
      <c r="X694" t="s">
        <v>393</v>
      </c>
      <c r="Y694" t="s">
        <v>128</v>
      </c>
      <c r="Z694" t="s">
        <v>117</v>
      </c>
      <c r="AA694" t="s">
        <v>806</v>
      </c>
      <c r="AB694" t="s">
        <v>395</v>
      </c>
      <c r="AC694" t="s">
        <v>120</v>
      </c>
      <c r="AD694" t="s">
        <v>114</v>
      </c>
      <c r="AE694" t="s">
        <v>121</v>
      </c>
      <c r="AG694" t="s">
        <v>122</v>
      </c>
    </row>
    <row r="695" spans="1:35" x14ac:dyDescent="0.25">
      <c r="A695">
        <v>1992890271</v>
      </c>
      <c r="B695">
        <v>1055563</v>
      </c>
      <c r="C695" t="s">
        <v>2531</v>
      </c>
      <c r="D695" t="s">
        <v>2532</v>
      </c>
      <c r="E695" t="s">
        <v>2533</v>
      </c>
      <c r="L695" t="s">
        <v>126</v>
      </c>
      <c r="M695" t="s">
        <v>114</v>
      </c>
      <c r="R695" t="s">
        <v>2531</v>
      </c>
      <c r="W695" t="s">
        <v>2533</v>
      </c>
      <c r="X695" t="s">
        <v>485</v>
      </c>
      <c r="Y695" t="s">
        <v>128</v>
      </c>
      <c r="Z695" t="s">
        <v>117</v>
      </c>
      <c r="AA695" t="s">
        <v>486</v>
      </c>
      <c r="AB695" t="s">
        <v>119</v>
      </c>
      <c r="AC695" t="s">
        <v>120</v>
      </c>
      <c r="AD695" t="s">
        <v>114</v>
      </c>
      <c r="AE695" t="s">
        <v>121</v>
      </c>
      <c r="AG695" t="s">
        <v>122</v>
      </c>
    </row>
    <row r="696" spans="1:35" x14ac:dyDescent="0.25">
      <c r="A696">
        <v>1861415606</v>
      </c>
      <c r="B696">
        <v>1793246</v>
      </c>
      <c r="C696" t="s">
        <v>3375</v>
      </c>
      <c r="D696" t="s">
        <v>3376</v>
      </c>
      <c r="E696" t="s">
        <v>3377</v>
      </c>
      <c r="L696" t="s">
        <v>126</v>
      </c>
      <c r="M696" t="s">
        <v>114</v>
      </c>
      <c r="R696" t="s">
        <v>3378</v>
      </c>
      <c r="W696" t="s">
        <v>3377</v>
      </c>
      <c r="X696" t="s">
        <v>3379</v>
      </c>
      <c r="Y696" t="s">
        <v>128</v>
      </c>
      <c r="Z696" t="s">
        <v>117</v>
      </c>
      <c r="AA696" t="s">
        <v>3380</v>
      </c>
      <c r="AB696" t="s">
        <v>119</v>
      </c>
      <c r="AC696" t="s">
        <v>120</v>
      </c>
      <c r="AD696" t="s">
        <v>114</v>
      </c>
      <c r="AE696" t="s">
        <v>121</v>
      </c>
      <c r="AG696" t="s">
        <v>122</v>
      </c>
    </row>
    <row r="697" spans="1:35" x14ac:dyDescent="0.25">
      <c r="A697">
        <v>1265405161</v>
      </c>
      <c r="B697">
        <v>887509</v>
      </c>
      <c r="C697" t="s">
        <v>4213</v>
      </c>
      <c r="D697" t="s">
        <v>4214</v>
      </c>
      <c r="E697" t="s">
        <v>4215</v>
      </c>
      <c r="L697" t="s">
        <v>113</v>
      </c>
      <c r="M697" t="s">
        <v>114</v>
      </c>
      <c r="R697" t="s">
        <v>4216</v>
      </c>
      <c r="W697" t="s">
        <v>4216</v>
      </c>
      <c r="X697" t="s">
        <v>4217</v>
      </c>
      <c r="Y697" t="s">
        <v>128</v>
      </c>
      <c r="Z697" t="s">
        <v>117</v>
      </c>
      <c r="AA697" t="s">
        <v>4218</v>
      </c>
      <c r="AB697" t="s">
        <v>119</v>
      </c>
      <c r="AC697" t="s">
        <v>120</v>
      </c>
      <c r="AD697" t="s">
        <v>114</v>
      </c>
      <c r="AE697" t="s">
        <v>121</v>
      </c>
      <c r="AG697" t="s">
        <v>122</v>
      </c>
      <c r="AI697" t="s">
        <v>4203</v>
      </c>
    </row>
    <row r="698" spans="1:35" x14ac:dyDescent="0.25">
      <c r="A698">
        <v>1982864740</v>
      </c>
      <c r="B698">
        <v>3268646</v>
      </c>
      <c r="C698" t="s">
        <v>1414</v>
      </c>
      <c r="D698" t="s">
        <v>1415</v>
      </c>
      <c r="E698" t="s">
        <v>1414</v>
      </c>
      <c r="L698" t="s">
        <v>133</v>
      </c>
      <c r="M698" t="s">
        <v>114</v>
      </c>
      <c r="R698" t="s">
        <v>1414</v>
      </c>
      <c r="W698" t="s">
        <v>1414</v>
      </c>
      <c r="X698" t="s">
        <v>1211</v>
      </c>
      <c r="Y698" t="s">
        <v>128</v>
      </c>
      <c r="Z698" t="s">
        <v>117</v>
      </c>
      <c r="AA698" t="s">
        <v>1212</v>
      </c>
      <c r="AB698" t="s">
        <v>119</v>
      </c>
      <c r="AC698" t="s">
        <v>120</v>
      </c>
      <c r="AD698" t="s">
        <v>114</v>
      </c>
      <c r="AE698" t="s">
        <v>121</v>
      </c>
      <c r="AG698" t="s">
        <v>122</v>
      </c>
    </row>
    <row r="699" spans="1:35" x14ac:dyDescent="0.25">
      <c r="A699">
        <v>1831520337</v>
      </c>
      <c r="C699" t="s">
        <v>2007</v>
      </c>
      <c r="K699" t="s">
        <v>436</v>
      </c>
      <c r="L699" t="s">
        <v>530</v>
      </c>
      <c r="M699" t="s">
        <v>114</v>
      </c>
      <c r="R699" t="s">
        <v>2008</v>
      </c>
      <c r="S699" t="s">
        <v>1867</v>
      </c>
      <c r="T699" t="s">
        <v>128</v>
      </c>
      <c r="U699" t="s">
        <v>117</v>
      </c>
      <c r="V699">
        <v>103125110</v>
      </c>
      <c r="AC699" t="s">
        <v>120</v>
      </c>
      <c r="AD699" t="s">
        <v>114</v>
      </c>
      <c r="AE699" t="s">
        <v>533</v>
      </c>
      <c r="AG699" t="s">
        <v>122</v>
      </c>
    </row>
    <row r="700" spans="1:35" x14ac:dyDescent="0.25">
      <c r="A700">
        <v>1417901323</v>
      </c>
      <c r="B700">
        <v>2808139</v>
      </c>
      <c r="C700" t="s">
        <v>1314</v>
      </c>
      <c r="D700" t="s">
        <v>1315</v>
      </c>
      <c r="E700" t="s">
        <v>1316</v>
      </c>
      <c r="L700" t="s">
        <v>661</v>
      </c>
      <c r="M700" t="s">
        <v>114</v>
      </c>
      <c r="R700" t="s">
        <v>1314</v>
      </c>
      <c r="W700" t="s">
        <v>1317</v>
      </c>
      <c r="X700" t="s">
        <v>1318</v>
      </c>
      <c r="Y700" t="s">
        <v>128</v>
      </c>
      <c r="Z700" t="s">
        <v>117</v>
      </c>
      <c r="AA700" t="s">
        <v>1319</v>
      </c>
      <c r="AB700" t="s">
        <v>353</v>
      </c>
      <c r="AC700" t="s">
        <v>120</v>
      </c>
      <c r="AD700" t="s">
        <v>114</v>
      </c>
      <c r="AE700" t="s">
        <v>121</v>
      </c>
      <c r="AG700" t="s">
        <v>122</v>
      </c>
    </row>
    <row r="701" spans="1:35" x14ac:dyDescent="0.25">
      <c r="A701">
        <v>1497846737</v>
      </c>
      <c r="B701">
        <v>1134647</v>
      </c>
      <c r="C701" t="s">
        <v>4028</v>
      </c>
      <c r="D701" t="s">
        <v>4029</v>
      </c>
      <c r="E701" t="s">
        <v>4030</v>
      </c>
      <c r="L701" t="s">
        <v>113</v>
      </c>
      <c r="M701" t="s">
        <v>114</v>
      </c>
      <c r="R701" t="s">
        <v>4028</v>
      </c>
      <c r="W701" t="s">
        <v>4030</v>
      </c>
      <c r="X701" t="s">
        <v>4031</v>
      </c>
      <c r="Y701" t="s">
        <v>128</v>
      </c>
      <c r="Z701" t="s">
        <v>117</v>
      </c>
      <c r="AA701" t="s">
        <v>4032</v>
      </c>
      <c r="AB701" t="s">
        <v>119</v>
      </c>
      <c r="AC701" t="s">
        <v>120</v>
      </c>
      <c r="AD701" t="s">
        <v>114</v>
      </c>
      <c r="AE701" t="s">
        <v>121</v>
      </c>
      <c r="AG701" t="s">
        <v>122</v>
      </c>
    </row>
    <row r="702" spans="1:35" x14ac:dyDescent="0.25">
      <c r="A702">
        <v>1154353100</v>
      </c>
      <c r="B702">
        <v>2799622</v>
      </c>
      <c r="C702" t="s">
        <v>1783</v>
      </c>
      <c r="D702" t="s">
        <v>1784</v>
      </c>
      <c r="E702" t="s">
        <v>1785</v>
      </c>
      <c r="L702" t="s">
        <v>126</v>
      </c>
      <c r="M702" t="s">
        <v>114</v>
      </c>
      <c r="R702" t="s">
        <v>1783</v>
      </c>
      <c r="W702" t="s">
        <v>1785</v>
      </c>
      <c r="X702" t="s">
        <v>1786</v>
      </c>
      <c r="Y702" t="s">
        <v>140</v>
      </c>
      <c r="Z702" t="s">
        <v>117</v>
      </c>
      <c r="AA702" t="s">
        <v>1787</v>
      </c>
      <c r="AB702" t="s">
        <v>119</v>
      </c>
      <c r="AC702" t="s">
        <v>120</v>
      </c>
      <c r="AD702" t="s">
        <v>114</v>
      </c>
      <c r="AE702" t="s">
        <v>121</v>
      </c>
      <c r="AG702" t="s">
        <v>122</v>
      </c>
    </row>
    <row r="703" spans="1:35" x14ac:dyDescent="0.25">
      <c r="A703">
        <v>1598794869</v>
      </c>
      <c r="B703">
        <v>2771295</v>
      </c>
      <c r="C703" t="s">
        <v>2261</v>
      </c>
      <c r="D703" t="s">
        <v>2262</v>
      </c>
      <c r="E703" t="s">
        <v>2263</v>
      </c>
      <c r="L703" t="s">
        <v>133</v>
      </c>
      <c r="M703" t="s">
        <v>114</v>
      </c>
      <c r="R703" t="s">
        <v>2261</v>
      </c>
      <c r="W703" t="s">
        <v>2263</v>
      </c>
      <c r="X703" t="s">
        <v>590</v>
      </c>
      <c r="Y703" t="s">
        <v>128</v>
      </c>
      <c r="Z703" t="s">
        <v>117</v>
      </c>
      <c r="AA703" t="s">
        <v>152</v>
      </c>
      <c r="AB703" t="s">
        <v>119</v>
      </c>
      <c r="AC703" t="s">
        <v>120</v>
      </c>
      <c r="AD703" t="s">
        <v>114</v>
      </c>
      <c r="AE703" t="s">
        <v>121</v>
      </c>
      <c r="AG703" t="s">
        <v>122</v>
      </c>
    </row>
    <row r="704" spans="1:35" x14ac:dyDescent="0.25">
      <c r="A704">
        <v>1902039647</v>
      </c>
      <c r="B704">
        <v>3542505</v>
      </c>
      <c r="C704" t="s">
        <v>3417</v>
      </c>
      <c r="D704" t="s">
        <v>3418</v>
      </c>
      <c r="E704" t="s">
        <v>3419</v>
      </c>
      <c r="L704" t="s">
        <v>126</v>
      </c>
      <c r="M704" t="s">
        <v>114</v>
      </c>
      <c r="R704" t="s">
        <v>3417</v>
      </c>
      <c r="W704" t="s">
        <v>3419</v>
      </c>
      <c r="X704" t="s">
        <v>145</v>
      </c>
      <c r="Y704" t="s">
        <v>146</v>
      </c>
      <c r="Z704" t="s">
        <v>117</v>
      </c>
      <c r="AA704" t="s">
        <v>147</v>
      </c>
      <c r="AB704" t="s">
        <v>119</v>
      </c>
      <c r="AC704" t="s">
        <v>120</v>
      </c>
      <c r="AD704" t="s">
        <v>114</v>
      </c>
      <c r="AE704" t="s">
        <v>121</v>
      </c>
      <c r="AG704" t="s">
        <v>122</v>
      </c>
    </row>
    <row r="705" spans="1:35" x14ac:dyDescent="0.25">
      <c r="A705">
        <v>1326048463</v>
      </c>
      <c r="B705">
        <v>2204924</v>
      </c>
      <c r="C705" t="s">
        <v>1552</v>
      </c>
      <c r="D705" t="s">
        <v>1553</v>
      </c>
      <c r="E705" t="s">
        <v>1554</v>
      </c>
      <c r="L705" t="s">
        <v>126</v>
      </c>
      <c r="M705" t="s">
        <v>114</v>
      </c>
      <c r="R705" t="s">
        <v>1552</v>
      </c>
      <c r="W705" t="s">
        <v>1554</v>
      </c>
      <c r="X705" t="s">
        <v>1555</v>
      </c>
      <c r="Y705" t="s">
        <v>140</v>
      </c>
      <c r="Z705" t="s">
        <v>117</v>
      </c>
      <c r="AA705" t="s">
        <v>1556</v>
      </c>
      <c r="AB705" t="s">
        <v>119</v>
      </c>
      <c r="AC705" t="s">
        <v>120</v>
      </c>
      <c r="AD705" t="s">
        <v>114</v>
      </c>
      <c r="AE705" t="s">
        <v>121</v>
      </c>
      <c r="AG705" t="s">
        <v>122</v>
      </c>
    </row>
    <row r="706" spans="1:35" x14ac:dyDescent="0.25">
      <c r="A706">
        <v>1952302440</v>
      </c>
      <c r="B706">
        <v>330570</v>
      </c>
      <c r="C706" t="s">
        <v>2885</v>
      </c>
      <c r="D706" t="s">
        <v>2886</v>
      </c>
      <c r="E706" t="s">
        <v>2887</v>
      </c>
      <c r="L706" t="s">
        <v>126</v>
      </c>
      <c r="M706" t="s">
        <v>114</v>
      </c>
      <c r="R706" t="s">
        <v>2888</v>
      </c>
      <c r="W706" t="s">
        <v>2887</v>
      </c>
      <c r="X706" t="s">
        <v>2889</v>
      </c>
      <c r="Y706" t="s">
        <v>128</v>
      </c>
      <c r="Z706" t="s">
        <v>117</v>
      </c>
      <c r="AA706" t="s">
        <v>2890</v>
      </c>
      <c r="AB706" t="s">
        <v>208</v>
      </c>
      <c r="AC706" t="s">
        <v>120</v>
      </c>
      <c r="AD706" t="s">
        <v>114</v>
      </c>
      <c r="AE706" t="s">
        <v>121</v>
      </c>
      <c r="AG706" t="s">
        <v>122</v>
      </c>
    </row>
    <row r="707" spans="1:35" x14ac:dyDescent="0.25">
      <c r="A707">
        <v>1871722249</v>
      </c>
      <c r="B707">
        <v>3185531</v>
      </c>
      <c r="C707" t="s">
        <v>3192</v>
      </c>
      <c r="D707" t="s">
        <v>3193</v>
      </c>
      <c r="E707" t="s">
        <v>3194</v>
      </c>
      <c r="L707" t="s">
        <v>126</v>
      </c>
      <c r="M707" t="s">
        <v>114</v>
      </c>
      <c r="R707" t="s">
        <v>3195</v>
      </c>
      <c r="W707" t="s">
        <v>3196</v>
      </c>
      <c r="X707" t="s">
        <v>2889</v>
      </c>
      <c r="Y707" t="s">
        <v>128</v>
      </c>
      <c r="Z707" t="s">
        <v>117</v>
      </c>
      <c r="AA707" t="s">
        <v>2890</v>
      </c>
      <c r="AB707" t="s">
        <v>208</v>
      </c>
      <c r="AC707" t="s">
        <v>120</v>
      </c>
      <c r="AD707" t="s">
        <v>114</v>
      </c>
      <c r="AE707" t="s">
        <v>121</v>
      </c>
      <c r="AG707" t="s">
        <v>122</v>
      </c>
    </row>
    <row r="708" spans="1:35" x14ac:dyDescent="0.25">
      <c r="A708">
        <v>1023136413</v>
      </c>
      <c r="B708">
        <v>1392805</v>
      </c>
      <c r="C708" t="s">
        <v>2954</v>
      </c>
      <c r="D708" t="s">
        <v>2955</v>
      </c>
      <c r="E708" t="s">
        <v>2956</v>
      </c>
      <c r="L708" t="s">
        <v>113</v>
      </c>
      <c r="M708" t="s">
        <v>237</v>
      </c>
      <c r="R708" t="s">
        <v>2954</v>
      </c>
      <c r="W708" t="s">
        <v>2956</v>
      </c>
      <c r="X708" t="s">
        <v>2644</v>
      </c>
      <c r="Y708" t="s">
        <v>128</v>
      </c>
      <c r="Z708" t="s">
        <v>117</v>
      </c>
      <c r="AA708" t="s">
        <v>135</v>
      </c>
      <c r="AB708" t="s">
        <v>119</v>
      </c>
      <c r="AC708" t="s">
        <v>120</v>
      </c>
      <c r="AD708" t="s">
        <v>114</v>
      </c>
      <c r="AE708" t="s">
        <v>121</v>
      </c>
      <c r="AG708" t="s">
        <v>122</v>
      </c>
    </row>
    <row r="709" spans="1:35" x14ac:dyDescent="0.25">
      <c r="A709">
        <v>1568662328</v>
      </c>
      <c r="B709">
        <v>2892762</v>
      </c>
      <c r="C709" t="s">
        <v>1463</v>
      </c>
      <c r="D709" t="s">
        <v>1464</v>
      </c>
      <c r="E709" t="s">
        <v>1465</v>
      </c>
      <c r="L709" t="s">
        <v>126</v>
      </c>
      <c r="M709" t="s">
        <v>114</v>
      </c>
      <c r="R709" t="s">
        <v>1463</v>
      </c>
      <c r="W709" t="s">
        <v>1465</v>
      </c>
      <c r="X709" t="s">
        <v>590</v>
      </c>
      <c r="Y709" t="s">
        <v>128</v>
      </c>
      <c r="Z709" t="s">
        <v>117</v>
      </c>
      <c r="AA709" t="s">
        <v>152</v>
      </c>
      <c r="AB709" t="s">
        <v>119</v>
      </c>
      <c r="AC709" t="s">
        <v>120</v>
      </c>
      <c r="AD709" t="s">
        <v>114</v>
      </c>
      <c r="AE709" t="s">
        <v>121</v>
      </c>
      <c r="AG709" t="s">
        <v>122</v>
      </c>
    </row>
    <row r="710" spans="1:35" x14ac:dyDescent="0.25">
      <c r="A710">
        <v>1528297728</v>
      </c>
      <c r="B710">
        <v>3509148</v>
      </c>
      <c r="C710" t="s">
        <v>952</v>
      </c>
      <c r="D710" t="s">
        <v>953</v>
      </c>
      <c r="E710" t="s">
        <v>954</v>
      </c>
      <c r="L710" t="s">
        <v>126</v>
      </c>
      <c r="M710" t="s">
        <v>114</v>
      </c>
      <c r="R710" t="s">
        <v>952</v>
      </c>
      <c r="W710" t="s">
        <v>954</v>
      </c>
      <c r="X710" t="s">
        <v>590</v>
      </c>
      <c r="Y710" t="s">
        <v>128</v>
      </c>
      <c r="Z710" t="s">
        <v>117</v>
      </c>
      <c r="AA710" t="s">
        <v>152</v>
      </c>
      <c r="AB710" t="s">
        <v>119</v>
      </c>
      <c r="AC710" t="s">
        <v>120</v>
      </c>
      <c r="AD710" t="s">
        <v>114</v>
      </c>
      <c r="AE710" t="s">
        <v>121</v>
      </c>
      <c r="AG710" t="s">
        <v>122</v>
      </c>
    </row>
    <row r="711" spans="1:35" x14ac:dyDescent="0.25">
      <c r="A711">
        <v>1942296777</v>
      </c>
      <c r="B711">
        <v>1655421</v>
      </c>
      <c r="C711" t="s">
        <v>3489</v>
      </c>
      <c r="D711" t="s">
        <v>3490</v>
      </c>
      <c r="E711" t="s">
        <v>3491</v>
      </c>
      <c r="L711" t="s">
        <v>113</v>
      </c>
      <c r="M711" t="s">
        <v>114</v>
      </c>
      <c r="R711" t="s">
        <v>3489</v>
      </c>
      <c r="W711" t="s">
        <v>3492</v>
      </c>
      <c r="X711" t="s">
        <v>2583</v>
      </c>
      <c r="Y711" t="s">
        <v>116</v>
      </c>
      <c r="Z711" t="s">
        <v>117</v>
      </c>
      <c r="AA711" t="s">
        <v>3493</v>
      </c>
      <c r="AB711" t="s">
        <v>119</v>
      </c>
      <c r="AC711" t="s">
        <v>120</v>
      </c>
      <c r="AD711" t="s">
        <v>114</v>
      </c>
      <c r="AE711" t="s">
        <v>121</v>
      </c>
      <c r="AG711" t="s">
        <v>122</v>
      </c>
    </row>
    <row r="712" spans="1:35" x14ac:dyDescent="0.25">
      <c r="A712">
        <v>1598741076</v>
      </c>
      <c r="B712">
        <v>1065163</v>
      </c>
      <c r="C712" t="s">
        <v>203</v>
      </c>
      <c r="D712" t="s">
        <v>204</v>
      </c>
      <c r="E712" t="s">
        <v>205</v>
      </c>
      <c r="L712" t="s">
        <v>126</v>
      </c>
      <c r="M712" t="s">
        <v>114</v>
      </c>
      <c r="R712" t="s">
        <v>203</v>
      </c>
      <c r="W712" t="s">
        <v>205</v>
      </c>
      <c r="X712" t="s">
        <v>206</v>
      </c>
      <c r="Y712" t="s">
        <v>128</v>
      </c>
      <c r="Z712" t="s">
        <v>117</v>
      </c>
      <c r="AA712" t="s">
        <v>207</v>
      </c>
      <c r="AB712" t="s">
        <v>208</v>
      </c>
      <c r="AC712" t="s">
        <v>120</v>
      </c>
      <c r="AD712" t="s">
        <v>114</v>
      </c>
      <c r="AE712" t="s">
        <v>121</v>
      </c>
      <c r="AG712" t="s">
        <v>122</v>
      </c>
    </row>
    <row r="713" spans="1:35" x14ac:dyDescent="0.25">
      <c r="A713">
        <v>1093747073</v>
      </c>
      <c r="B713">
        <v>1122912</v>
      </c>
      <c r="C713" t="s">
        <v>3280</v>
      </c>
      <c r="D713" t="s">
        <v>3281</v>
      </c>
      <c r="E713" t="s">
        <v>3282</v>
      </c>
      <c r="L713" t="s">
        <v>126</v>
      </c>
      <c r="M713" t="s">
        <v>114</v>
      </c>
      <c r="R713" t="s">
        <v>3280</v>
      </c>
      <c r="W713" t="s">
        <v>3282</v>
      </c>
      <c r="X713" t="s">
        <v>3283</v>
      </c>
      <c r="Y713" t="s">
        <v>116</v>
      </c>
      <c r="Z713" t="s">
        <v>117</v>
      </c>
      <c r="AA713" t="s">
        <v>3284</v>
      </c>
      <c r="AB713" t="s">
        <v>832</v>
      </c>
      <c r="AC713" t="s">
        <v>120</v>
      </c>
      <c r="AD713" t="s">
        <v>114</v>
      </c>
      <c r="AE713" t="s">
        <v>121</v>
      </c>
      <c r="AG713" t="s">
        <v>122</v>
      </c>
    </row>
    <row r="714" spans="1:35" x14ac:dyDescent="0.25">
      <c r="A714">
        <v>1124013529</v>
      </c>
      <c r="B714">
        <v>1745440</v>
      </c>
      <c r="C714" t="s">
        <v>3009</v>
      </c>
      <c r="D714" t="s">
        <v>3010</v>
      </c>
      <c r="E714" t="s">
        <v>3011</v>
      </c>
      <c r="L714" t="s">
        <v>113</v>
      </c>
      <c r="M714" t="s">
        <v>114</v>
      </c>
      <c r="R714" t="s">
        <v>3009</v>
      </c>
      <c r="W714" t="s">
        <v>3009</v>
      </c>
      <c r="X714" t="s">
        <v>2454</v>
      </c>
      <c r="Y714" t="s">
        <v>128</v>
      </c>
      <c r="Z714" t="s">
        <v>117</v>
      </c>
      <c r="AA714" t="s">
        <v>2455</v>
      </c>
      <c r="AB714" t="s">
        <v>119</v>
      </c>
      <c r="AC714" t="s">
        <v>120</v>
      </c>
      <c r="AD714" t="s">
        <v>114</v>
      </c>
      <c r="AE714" t="s">
        <v>121</v>
      </c>
      <c r="AG714" t="s">
        <v>122</v>
      </c>
    </row>
    <row r="715" spans="1:35" x14ac:dyDescent="0.25">
      <c r="A715">
        <v>1326266206</v>
      </c>
      <c r="B715">
        <v>3793515</v>
      </c>
      <c r="C715" t="s">
        <v>2086</v>
      </c>
      <c r="D715" t="s">
        <v>2087</v>
      </c>
      <c r="E715" t="s">
        <v>2088</v>
      </c>
      <c r="L715" t="s">
        <v>133</v>
      </c>
      <c r="M715" t="s">
        <v>114</v>
      </c>
      <c r="R715" t="s">
        <v>2089</v>
      </c>
      <c r="W715" t="s">
        <v>2088</v>
      </c>
      <c r="X715" t="s">
        <v>514</v>
      </c>
      <c r="Y715" t="s">
        <v>140</v>
      </c>
      <c r="Z715" t="s">
        <v>117</v>
      </c>
      <c r="AA715" t="s">
        <v>515</v>
      </c>
      <c r="AB715" t="s">
        <v>1621</v>
      </c>
      <c r="AC715" t="s">
        <v>120</v>
      </c>
      <c r="AD715" t="s">
        <v>114</v>
      </c>
      <c r="AE715" t="s">
        <v>121</v>
      </c>
      <c r="AG715" t="s">
        <v>122</v>
      </c>
    </row>
    <row r="716" spans="1:35" x14ac:dyDescent="0.25">
      <c r="A716">
        <v>1962682864</v>
      </c>
      <c r="B716">
        <v>3849676</v>
      </c>
      <c r="C716" t="s">
        <v>1919</v>
      </c>
      <c r="D716" t="s">
        <v>1920</v>
      </c>
      <c r="E716" t="s">
        <v>1921</v>
      </c>
      <c r="L716" t="s">
        <v>113</v>
      </c>
      <c r="M716" t="s">
        <v>114</v>
      </c>
      <c r="R716" t="s">
        <v>1922</v>
      </c>
      <c r="W716" t="s">
        <v>1923</v>
      </c>
      <c r="X716" t="s">
        <v>1924</v>
      </c>
      <c r="Y716" t="s">
        <v>128</v>
      </c>
      <c r="Z716" t="s">
        <v>117</v>
      </c>
      <c r="AA716" t="s">
        <v>1925</v>
      </c>
      <c r="AB716" t="s">
        <v>1200</v>
      </c>
      <c r="AC716" t="s">
        <v>120</v>
      </c>
      <c r="AD716" t="s">
        <v>114</v>
      </c>
      <c r="AE716" t="s">
        <v>121</v>
      </c>
      <c r="AG716" t="s">
        <v>122</v>
      </c>
    </row>
    <row r="717" spans="1:35" x14ac:dyDescent="0.25">
      <c r="A717">
        <v>1134581366</v>
      </c>
      <c r="C717" t="s">
        <v>4195</v>
      </c>
      <c r="K717" t="s">
        <v>3812</v>
      </c>
      <c r="L717" t="s">
        <v>133</v>
      </c>
      <c r="M717" t="s">
        <v>114</v>
      </c>
      <c r="R717" t="s">
        <v>4195</v>
      </c>
      <c r="S717" t="s">
        <v>4196</v>
      </c>
      <c r="T717" t="s">
        <v>3222</v>
      </c>
      <c r="U717" t="s">
        <v>117</v>
      </c>
      <c r="V717">
        <v>115421751</v>
      </c>
      <c r="AC717" t="s">
        <v>120</v>
      </c>
      <c r="AD717" t="s">
        <v>114</v>
      </c>
      <c r="AE717" t="s">
        <v>533</v>
      </c>
      <c r="AG717" t="s">
        <v>122</v>
      </c>
    </row>
    <row r="718" spans="1:35" x14ac:dyDescent="0.25">
      <c r="C718" t="s">
        <v>4151</v>
      </c>
      <c r="G718" t="s">
        <v>4152</v>
      </c>
      <c r="H718" t="s">
        <v>4153</v>
      </c>
      <c r="K718" t="s">
        <v>4133</v>
      </c>
      <c r="L718" t="s">
        <v>39</v>
      </c>
      <c r="M718" t="s">
        <v>114</v>
      </c>
      <c r="N718" t="s">
        <v>4154</v>
      </c>
      <c r="O718" t="s">
        <v>438</v>
      </c>
      <c r="P718" t="s">
        <v>117</v>
      </c>
      <c r="Q718">
        <v>10301</v>
      </c>
      <c r="AC718" t="s">
        <v>120</v>
      </c>
      <c r="AD718" t="s">
        <v>114</v>
      </c>
      <c r="AE718" t="s">
        <v>440</v>
      </c>
      <c r="AG718" t="s">
        <v>122</v>
      </c>
    </row>
    <row r="719" spans="1:35" x14ac:dyDescent="0.25">
      <c r="A719">
        <v>1326086216</v>
      </c>
      <c r="B719">
        <v>3079352</v>
      </c>
      <c r="C719" t="s">
        <v>4235</v>
      </c>
      <c r="D719" t="s">
        <v>4236</v>
      </c>
      <c r="E719" t="s">
        <v>4237</v>
      </c>
      <c r="L719" t="s">
        <v>113</v>
      </c>
      <c r="M719" t="s">
        <v>114</v>
      </c>
      <c r="R719" t="s">
        <v>4238</v>
      </c>
      <c r="W719" t="s">
        <v>4239</v>
      </c>
      <c r="X719" t="s">
        <v>4240</v>
      </c>
      <c r="Y719" t="s">
        <v>267</v>
      </c>
      <c r="Z719" t="s">
        <v>117</v>
      </c>
      <c r="AA719" t="s">
        <v>4241</v>
      </c>
      <c r="AB719" t="s">
        <v>119</v>
      </c>
      <c r="AC719" t="s">
        <v>120</v>
      </c>
      <c r="AD719" t="s">
        <v>114</v>
      </c>
      <c r="AE719" t="s">
        <v>121</v>
      </c>
      <c r="AG719" t="s">
        <v>122</v>
      </c>
      <c r="AI719" t="s">
        <v>4203</v>
      </c>
    </row>
    <row r="720" spans="1:35" x14ac:dyDescent="0.25">
      <c r="A720">
        <v>1356468540</v>
      </c>
      <c r="B720">
        <v>1292593</v>
      </c>
      <c r="C720" t="s">
        <v>3100</v>
      </c>
      <c r="D720" t="s">
        <v>3101</v>
      </c>
      <c r="E720" t="s">
        <v>3102</v>
      </c>
      <c r="G720" t="s">
        <v>3103</v>
      </c>
      <c r="H720" t="s">
        <v>3104</v>
      </c>
      <c r="I720">
        <v>184</v>
      </c>
      <c r="J720" t="s">
        <v>3105</v>
      </c>
      <c r="L720" t="s">
        <v>3106</v>
      </c>
      <c r="M720" t="s">
        <v>237</v>
      </c>
      <c r="R720" t="s">
        <v>3107</v>
      </c>
      <c r="W720" t="s">
        <v>3102</v>
      </c>
      <c r="X720" t="s">
        <v>1626</v>
      </c>
      <c r="Y720" t="s">
        <v>128</v>
      </c>
      <c r="Z720" t="s">
        <v>117</v>
      </c>
      <c r="AA720" t="s">
        <v>1627</v>
      </c>
      <c r="AB720" t="s">
        <v>553</v>
      </c>
      <c r="AC720" t="s">
        <v>120</v>
      </c>
      <c r="AD720" t="s">
        <v>114</v>
      </c>
      <c r="AE720" t="s">
        <v>121</v>
      </c>
      <c r="AG720" t="s">
        <v>122</v>
      </c>
    </row>
    <row r="721" spans="1:33" x14ac:dyDescent="0.25">
      <c r="A721">
        <v>1598882284</v>
      </c>
      <c r="B721">
        <v>1745555</v>
      </c>
      <c r="C721" t="s">
        <v>3100</v>
      </c>
      <c r="D721" t="s">
        <v>3108</v>
      </c>
      <c r="E721" t="s">
        <v>3109</v>
      </c>
      <c r="G721" t="s">
        <v>3103</v>
      </c>
      <c r="H721" t="s">
        <v>3104</v>
      </c>
      <c r="I721">
        <v>184</v>
      </c>
      <c r="J721" t="s">
        <v>3105</v>
      </c>
      <c r="L721" t="s">
        <v>3110</v>
      </c>
      <c r="M721" t="s">
        <v>237</v>
      </c>
      <c r="R721" t="s">
        <v>3111</v>
      </c>
      <c r="W721" t="s">
        <v>3109</v>
      </c>
      <c r="X721" t="s">
        <v>3112</v>
      </c>
      <c r="Y721" t="s">
        <v>128</v>
      </c>
      <c r="Z721" t="s">
        <v>117</v>
      </c>
      <c r="AA721" t="s">
        <v>3113</v>
      </c>
      <c r="AB721" t="s">
        <v>353</v>
      </c>
      <c r="AC721" t="s">
        <v>120</v>
      </c>
      <c r="AD721" t="s">
        <v>114</v>
      </c>
      <c r="AE721" t="s">
        <v>121</v>
      </c>
      <c r="AG721" t="s">
        <v>122</v>
      </c>
    </row>
    <row r="722" spans="1:33" x14ac:dyDescent="0.25">
      <c r="A722">
        <v>1780742643</v>
      </c>
      <c r="B722">
        <v>276839</v>
      </c>
      <c r="C722" t="s">
        <v>1232</v>
      </c>
      <c r="D722" t="s">
        <v>1233</v>
      </c>
      <c r="E722" t="s">
        <v>1234</v>
      </c>
      <c r="L722" t="s">
        <v>126</v>
      </c>
      <c r="M722" t="s">
        <v>114</v>
      </c>
      <c r="R722" t="s">
        <v>1232</v>
      </c>
      <c r="W722" t="s">
        <v>1234</v>
      </c>
      <c r="X722" t="s">
        <v>1235</v>
      </c>
      <c r="Y722" t="s">
        <v>128</v>
      </c>
      <c r="Z722" t="s">
        <v>117</v>
      </c>
      <c r="AA722" t="s">
        <v>1236</v>
      </c>
      <c r="AB722" t="s">
        <v>119</v>
      </c>
      <c r="AC722" t="s">
        <v>120</v>
      </c>
      <c r="AD722" t="s">
        <v>114</v>
      </c>
      <c r="AE722" t="s">
        <v>121</v>
      </c>
      <c r="AG722" t="s">
        <v>122</v>
      </c>
    </row>
    <row r="723" spans="1:33" x14ac:dyDescent="0.25">
      <c r="A723">
        <v>1306934807</v>
      </c>
      <c r="B723">
        <v>352598</v>
      </c>
      <c r="C723" t="s">
        <v>1245</v>
      </c>
      <c r="D723" t="s">
        <v>1246</v>
      </c>
      <c r="E723" t="s">
        <v>1247</v>
      </c>
      <c r="L723" t="s">
        <v>296</v>
      </c>
      <c r="M723" t="s">
        <v>114</v>
      </c>
      <c r="R723" t="s">
        <v>1245</v>
      </c>
      <c r="W723" t="s">
        <v>1248</v>
      </c>
      <c r="X723" t="s">
        <v>1249</v>
      </c>
      <c r="Y723" t="s">
        <v>128</v>
      </c>
      <c r="Z723" t="s">
        <v>117</v>
      </c>
      <c r="AA723" t="s">
        <v>1250</v>
      </c>
      <c r="AB723" t="s">
        <v>119</v>
      </c>
      <c r="AC723" t="s">
        <v>120</v>
      </c>
      <c r="AD723" t="s">
        <v>114</v>
      </c>
      <c r="AE723" t="s">
        <v>121</v>
      </c>
      <c r="AG723" t="s">
        <v>122</v>
      </c>
    </row>
    <row r="724" spans="1:33" x14ac:dyDescent="0.25">
      <c r="A724">
        <v>1487649885</v>
      </c>
      <c r="B724">
        <v>1366825</v>
      </c>
      <c r="C724" t="s">
        <v>1416</v>
      </c>
      <c r="D724" t="s">
        <v>1417</v>
      </c>
      <c r="E724" t="s">
        <v>1418</v>
      </c>
      <c r="L724" t="s">
        <v>113</v>
      </c>
      <c r="M724" t="s">
        <v>114</v>
      </c>
      <c r="R724" t="s">
        <v>1416</v>
      </c>
      <c r="W724" t="s">
        <v>1418</v>
      </c>
      <c r="X724" t="s">
        <v>566</v>
      </c>
      <c r="Y724" t="s">
        <v>128</v>
      </c>
      <c r="Z724" t="s">
        <v>117</v>
      </c>
      <c r="AA724" t="s">
        <v>567</v>
      </c>
      <c r="AB724" t="s">
        <v>119</v>
      </c>
      <c r="AC724" t="s">
        <v>120</v>
      </c>
      <c r="AD724" t="s">
        <v>114</v>
      </c>
      <c r="AE724" t="s">
        <v>121</v>
      </c>
      <c r="AG724" t="s">
        <v>122</v>
      </c>
    </row>
    <row r="725" spans="1:33" x14ac:dyDescent="0.25">
      <c r="A725">
        <v>1497783054</v>
      </c>
      <c r="B725">
        <v>2118225</v>
      </c>
      <c r="C725" t="s">
        <v>1419</v>
      </c>
      <c r="D725" t="s">
        <v>1420</v>
      </c>
      <c r="E725" t="s">
        <v>1421</v>
      </c>
      <c r="L725" t="s">
        <v>113</v>
      </c>
      <c r="M725" t="s">
        <v>114</v>
      </c>
      <c r="R725" t="s">
        <v>1419</v>
      </c>
      <c r="W725" t="s">
        <v>1421</v>
      </c>
      <c r="X725" t="s">
        <v>1422</v>
      </c>
      <c r="Y725" t="s">
        <v>116</v>
      </c>
      <c r="Z725" t="s">
        <v>117</v>
      </c>
      <c r="AA725" t="s">
        <v>1423</v>
      </c>
      <c r="AB725" t="s">
        <v>119</v>
      </c>
      <c r="AC725" t="s">
        <v>120</v>
      </c>
      <c r="AD725" t="s">
        <v>114</v>
      </c>
      <c r="AE725" t="s">
        <v>121</v>
      </c>
      <c r="AG725" t="s">
        <v>122</v>
      </c>
    </row>
    <row r="726" spans="1:33" x14ac:dyDescent="0.25">
      <c r="A726">
        <v>1104858257</v>
      </c>
      <c r="B726">
        <v>1663616</v>
      </c>
      <c r="C726" t="s">
        <v>871</v>
      </c>
      <c r="D726" t="s">
        <v>872</v>
      </c>
      <c r="E726" t="s">
        <v>873</v>
      </c>
      <c r="L726" t="s">
        <v>126</v>
      </c>
      <c r="M726" t="s">
        <v>114</v>
      </c>
      <c r="R726" t="s">
        <v>871</v>
      </c>
      <c r="W726" t="s">
        <v>873</v>
      </c>
      <c r="X726" t="s">
        <v>590</v>
      </c>
      <c r="Y726" t="s">
        <v>128</v>
      </c>
      <c r="Z726" t="s">
        <v>117</v>
      </c>
      <c r="AA726" t="s">
        <v>152</v>
      </c>
      <c r="AB726" t="s">
        <v>119</v>
      </c>
      <c r="AC726" t="s">
        <v>120</v>
      </c>
      <c r="AD726" t="s">
        <v>114</v>
      </c>
      <c r="AE726" t="s">
        <v>121</v>
      </c>
      <c r="AG726" t="s">
        <v>122</v>
      </c>
    </row>
    <row r="727" spans="1:33" x14ac:dyDescent="0.25">
      <c r="A727">
        <v>1164699906</v>
      </c>
      <c r="B727">
        <v>3244355</v>
      </c>
      <c r="C727" t="s">
        <v>1788</v>
      </c>
      <c r="D727" t="s">
        <v>1789</v>
      </c>
      <c r="E727" t="s">
        <v>1788</v>
      </c>
      <c r="L727" t="s">
        <v>133</v>
      </c>
      <c r="M727" t="s">
        <v>114</v>
      </c>
      <c r="R727" t="s">
        <v>1788</v>
      </c>
      <c r="W727" t="s">
        <v>1788</v>
      </c>
      <c r="X727" t="s">
        <v>1211</v>
      </c>
      <c r="Y727" t="s">
        <v>128</v>
      </c>
      <c r="Z727" t="s">
        <v>117</v>
      </c>
      <c r="AA727" t="s">
        <v>1212</v>
      </c>
      <c r="AB727" t="s">
        <v>119</v>
      </c>
      <c r="AC727" t="s">
        <v>120</v>
      </c>
      <c r="AD727" t="s">
        <v>114</v>
      </c>
      <c r="AE727" t="s">
        <v>121</v>
      </c>
      <c r="AG727" t="s">
        <v>122</v>
      </c>
    </row>
    <row r="728" spans="1:33" x14ac:dyDescent="0.25">
      <c r="A728">
        <v>1861415580</v>
      </c>
      <c r="B728">
        <v>3047945</v>
      </c>
      <c r="C728" t="s">
        <v>2236</v>
      </c>
      <c r="D728" t="s">
        <v>2237</v>
      </c>
      <c r="E728" t="s">
        <v>2238</v>
      </c>
      <c r="L728" t="s">
        <v>126</v>
      </c>
      <c r="M728" t="s">
        <v>237</v>
      </c>
      <c r="R728" t="s">
        <v>2236</v>
      </c>
      <c r="W728" t="s">
        <v>2238</v>
      </c>
      <c r="X728" t="s">
        <v>2239</v>
      </c>
      <c r="Y728" t="s">
        <v>128</v>
      </c>
      <c r="Z728" t="s">
        <v>117</v>
      </c>
      <c r="AA728" t="s">
        <v>2240</v>
      </c>
      <c r="AB728" t="s">
        <v>119</v>
      </c>
      <c r="AC728" t="s">
        <v>120</v>
      </c>
      <c r="AD728" t="s">
        <v>114</v>
      </c>
      <c r="AE728" t="s">
        <v>121</v>
      </c>
      <c r="AG728" t="s">
        <v>122</v>
      </c>
    </row>
    <row r="729" spans="1:33" x14ac:dyDescent="0.25">
      <c r="A729">
        <v>1053371773</v>
      </c>
      <c r="B729">
        <v>1551308</v>
      </c>
      <c r="C729" t="s">
        <v>910</v>
      </c>
      <c r="D729" t="s">
        <v>911</v>
      </c>
      <c r="E729" t="s">
        <v>912</v>
      </c>
      <c r="L729" t="s">
        <v>126</v>
      </c>
      <c r="M729" t="s">
        <v>114</v>
      </c>
      <c r="R729" t="s">
        <v>910</v>
      </c>
      <c r="W729" t="s">
        <v>912</v>
      </c>
      <c r="X729" t="s">
        <v>913</v>
      </c>
      <c r="Y729" t="s">
        <v>140</v>
      </c>
      <c r="Z729" t="s">
        <v>117</v>
      </c>
      <c r="AA729">
        <v>10305</v>
      </c>
      <c r="AB729" t="s">
        <v>119</v>
      </c>
      <c r="AC729" t="s">
        <v>120</v>
      </c>
      <c r="AD729" t="s">
        <v>114</v>
      </c>
      <c r="AE729" t="s">
        <v>121</v>
      </c>
      <c r="AG729" t="s">
        <v>122</v>
      </c>
    </row>
    <row r="730" spans="1:33" x14ac:dyDescent="0.25">
      <c r="A730">
        <v>1629037460</v>
      </c>
      <c r="B730">
        <v>965655</v>
      </c>
      <c r="C730" t="s">
        <v>2275</v>
      </c>
      <c r="D730" t="s">
        <v>2276</v>
      </c>
      <c r="E730" t="s">
        <v>2277</v>
      </c>
      <c r="L730" t="s">
        <v>126</v>
      </c>
      <c r="M730" t="s">
        <v>114</v>
      </c>
      <c r="R730" t="s">
        <v>2275</v>
      </c>
      <c r="W730" t="s">
        <v>2277</v>
      </c>
      <c r="X730" t="s">
        <v>1211</v>
      </c>
      <c r="Y730" t="s">
        <v>128</v>
      </c>
      <c r="Z730" t="s">
        <v>117</v>
      </c>
      <c r="AA730" t="s">
        <v>1212</v>
      </c>
      <c r="AB730" t="s">
        <v>119</v>
      </c>
      <c r="AC730" t="s">
        <v>120</v>
      </c>
      <c r="AD730" t="s">
        <v>114</v>
      </c>
      <c r="AE730" t="s">
        <v>121</v>
      </c>
      <c r="AG730" t="s">
        <v>122</v>
      </c>
    </row>
    <row r="731" spans="1:33" x14ac:dyDescent="0.25">
      <c r="A731">
        <v>1053373936</v>
      </c>
      <c r="B731">
        <v>2452399</v>
      </c>
      <c r="C731" t="s">
        <v>1970</v>
      </c>
      <c r="D731" t="s">
        <v>1971</v>
      </c>
      <c r="E731" t="s">
        <v>1972</v>
      </c>
      <c r="L731" t="s">
        <v>133</v>
      </c>
      <c r="M731" t="s">
        <v>114</v>
      </c>
      <c r="R731" t="s">
        <v>1970</v>
      </c>
      <c r="W731" t="s">
        <v>1973</v>
      </c>
      <c r="X731" t="s">
        <v>590</v>
      </c>
      <c r="Y731" t="s">
        <v>128</v>
      </c>
      <c r="Z731" t="s">
        <v>117</v>
      </c>
      <c r="AA731" t="s">
        <v>152</v>
      </c>
      <c r="AB731" t="s">
        <v>705</v>
      </c>
      <c r="AC731" t="s">
        <v>120</v>
      </c>
      <c r="AD731" t="s">
        <v>114</v>
      </c>
      <c r="AE731" t="s">
        <v>121</v>
      </c>
      <c r="AG731" t="s">
        <v>122</v>
      </c>
    </row>
    <row r="732" spans="1:33" x14ac:dyDescent="0.25">
      <c r="A732">
        <v>1952743254</v>
      </c>
      <c r="C732" t="s">
        <v>1913</v>
      </c>
      <c r="K732" t="s">
        <v>436</v>
      </c>
      <c r="L732" t="s">
        <v>530</v>
      </c>
      <c r="M732" t="s">
        <v>114</v>
      </c>
      <c r="R732" t="s">
        <v>1914</v>
      </c>
      <c r="S732" t="s">
        <v>1867</v>
      </c>
      <c r="T732" t="s">
        <v>128</v>
      </c>
      <c r="U732" t="s">
        <v>117</v>
      </c>
      <c r="V732">
        <v>103125110</v>
      </c>
      <c r="AC732" t="s">
        <v>120</v>
      </c>
      <c r="AD732" t="s">
        <v>114</v>
      </c>
      <c r="AE732" t="s">
        <v>533</v>
      </c>
      <c r="AG732" t="s">
        <v>122</v>
      </c>
    </row>
    <row r="733" spans="1:33" x14ac:dyDescent="0.25">
      <c r="A733">
        <v>1477710366</v>
      </c>
      <c r="B733">
        <v>3453743</v>
      </c>
      <c r="C733" t="s">
        <v>3750</v>
      </c>
      <c r="D733" t="s">
        <v>3751</v>
      </c>
      <c r="E733" t="s">
        <v>3750</v>
      </c>
      <c r="L733" t="s">
        <v>113</v>
      </c>
      <c r="M733" t="s">
        <v>237</v>
      </c>
      <c r="R733" t="s">
        <v>3750</v>
      </c>
      <c r="W733" t="s">
        <v>3752</v>
      </c>
      <c r="X733" t="s">
        <v>3753</v>
      </c>
      <c r="Y733" t="s">
        <v>3754</v>
      </c>
      <c r="Z733" t="s">
        <v>117</v>
      </c>
      <c r="AA733" t="s">
        <v>3755</v>
      </c>
      <c r="AB733" t="s">
        <v>119</v>
      </c>
      <c r="AC733" t="s">
        <v>120</v>
      </c>
      <c r="AD733" t="s">
        <v>114</v>
      </c>
      <c r="AE733" t="s">
        <v>121</v>
      </c>
      <c r="AG733" t="s">
        <v>122</v>
      </c>
    </row>
    <row r="734" spans="1:33" x14ac:dyDescent="0.25">
      <c r="A734">
        <v>1740423854</v>
      </c>
      <c r="B734">
        <v>3994401</v>
      </c>
      <c r="C734" t="s">
        <v>3381</v>
      </c>
      <c r="D734" t="s">
        <v>3382</v>
      </c>
      <c r="E734" t="s">
        <v>3383</v>
      </c>
      <c r="L734" t="s">
        <v>133</v>
      </c>
      <c r="M734" t="s">
        <v>114</v>
      </c>
      <c r="R734" t="s">
        <v>3384</v>
      </c>
      <c r="W734" t="s">
        <v>3383</v>
      </c>
      <c r="X734" t="s">
        <v>2619</v>
      </c>
      <c r="Y734" t="s">
        <v>140</v>
      </c>
      <c r="Z734" t="s">
        <v>117</v>
      </c>
      <c r="AA734" t="s">
        <v>2620</v>
      </c>
      <c r="AB734" t="s">
        <v>119</v>
      </c>
      <c r="AC734" t="s">
        <v>120</v>
      </c>
      <c r="AD734" t="s">
        <v>114</v>
      </c>
      <c r="AE734" t="s">
        <v>121</v>
      </c>
      <c r="AG734" t="s">
        <v>122</v>
      </c>
    </row>
    <row r="735" spans="1:33" x14ac:dyDescent="0.25">
      <c r="A735">
        <v>1750354619</v>
      </c>
      <c r="C735" t="s">
        <v>893</v>
      </c>
      <c r="G735" t="s">
        <v>339</v>
      </c>
      <c r="H735" t="s">
        <v>340</v>
      </c>
      <c r="J735" t="s">
        <v>341</v>
      </c>
      <c r="K735" t="s">
        <v>436</v>
      </c>
      <c r="L735" t="s">
        <v>530</v>
      </c>
      <c r="M735" t="s">
        <v>114</v>
      </c>
      <c r="R735" t="s">
        <v>894</v>
      </c>
      <c r="S735" t="s">
        <v>895</v>
      </c>
      <c r="T735" t="s">
        <v>896</v>
      </c>
      <c r="U735" t="s">
        <v>117</v>
      </c>
      <c r="V735">
        <v>115503718</v>
      </c>
      <c r="AC735" t="s">
        <v>120</v>
      </c>
      <c r="AD735" t="s">
        <v>114</v>
      </c>
      <c r="AE735" t="s">
        <v>533</v>
      </c>
      <c r="AG735" t="s">
        <v>122</v>
      </c>
    </row>
    <row r="736" spans="1:33" x14ac:dyDescent="0.25">
      <c r="A736">
        <v>1992777510</v>
      </c>
      <c r="B736">
        <v>1440913</v>
      </c>
      <c r="C736" t="s">
        <v>885</v>
      </c>
      <c r="D736" t="s">
        <v>886</v>
      </c>
      <c r="E736" t="s">
        <v>887</v>
      </c>
      <c r="G736" t="s">
        <v>339</v>
      </c>
      <c r="H736" t="s">
        <v>340</v>
      </c>
      <c r="J736" t="s">
        <v>341</v>
      </c>
      <c r="L736" t="s">
        <v>888</v>
      </c>
      <c r="M736" t="s">
        <v>114</v>
      </c>
      <c r="R736" t="s">
        <v>889</v>
      </c>
      <c r="W736" t="s">
        <v>887</v>
      </c>
      <c r="X736" t="s">
        <v>890</v>
      </c>
      <c r="Y736" t="s">
        <v>891</v>
      </c>
      <c r="Z736" t="s">
        <v>117</v>
      </c>
      <c r="AA736" t="s">
        <v>892</v>
      </c>
      <c r="AB736" t="s">
        <v>471</v>
      </c>
      <c r="AC736" t="s">
        <v>120</v>
      </c>
      <c r="AD736" t="s">
        <v>114</v>
      </c>
      <c r="AE736" t="s">
        <v>121</v>
      </c>
      <c r="AG736" t="s">
        <v>122</v>
      </c>
    </row>
    <row r="737" spans="1:35" x14ac:dyDescent="0.25">
      <c r="A737">
        <v>1205895240</v>
      </c>
      <c r="B737">
        <v>3455025</v>
      </c>
      <c r="C737" t="s">
        <v>3999</v>
      </c>
      <c r="D737" t="s">
        <v>4000</v>
      </c>
      <c r="E737" t="s">
        <v>4001</v>
      </c>
      <c r="L737" t="s">
        <v>133</v>
      </c>
      <c r="M737" t="s">
        <v>114</v>
      </c>
      <c r="R737" t="s">
        <v>3999</v>
      </c>
      <c r="W737" t="s">
        <v>4001</v>
      </c>
      <c r="X737" t="s">
        <v>4002</v>
      </c>
      <c r="Y737" t="s">
        <v>128</v>
      </c>
      <c r="Z737" t="s">
        <v>117</v>
      </c>
      <c r="AA737" t="s">
        <v>4003</v>
      </c>
      <c r="AB737" t="s">
        <v>119</v>
      </c>
      <c r="AC737" t="s">
        <v>120</v>
      </c>
      <c r="AD737" t="s">
        <v>114</v>
      </c>
      <c r="AE737" t="s">
        <v>121</v>
      </c>
      <c r="AG737" t="s">
        <v>122</v>
      </c>
    </row>
    <row r="738" spans="1:35" x14ac:dyDescent="0.25">
      <c r="A738">
        <v>1861427544</v>
      </c>
      <c r="B738">
        <v>2800360</v>
      </c>
      <c r="C738" t="s">
        <v>2738</v>
      </c>
      <c r="D738" t="s">
        <v>2739</v>
      </c>
      <c r="E738" t="s">
        <v>2740</v>
      </c>
      <c r="L738" t="s">
        <v>126</v>
      </c>
      <c r="M738" t="s">
        <v>114</v>
      </c>
      <c r="R738" t="s">
        <v>2738</v>
      </c>
      <c r="W738" t="s">
        <v>2740</v>
      </c>
      <c r="X738" t="s">
        <v>1302</v>
      </c>
      <c r="Y738" t="s">
        <v>116</v>
      </c>
      <c r="Z738" t="s">
        <v>117</v>
      </c>
      <c r="AA738" t="s">
        <v>118</v>
      </c>
      <c r="AB738" t="s">
        <v>119</v>
      </c>
      <c r="AC738" t="s">
        <v>120</v>
      </c>
      <c r="AD738" t="s">
        <v>114</v>
      </c>
      <c r="AE738" t="s">
        <v>121</v>
      </c>
      <c r="AG738" t="s">
        <v>122</v>
      </c>
    </row>
    <row r="739" spans="1:35" x14ac:dyDescent="0.25">
      <c r="A739">
        <v>1104836204</v>
      </c>
      <c r="B739">
        <v>1651234</v>
      </c>
      <c r="C739" t="s">
        <v>2365</v>
      </c>
      <c r="D739" t="s">
        <v>2366</v>
      </c>
      <c r="E739" t="s">
        <v>2367</v>
      </c>
      <c r="L739" t="s">
        <v>126</v>
      </c>
      <c r="M739" t="s">
        <v>114</v>
      </c>
      <c r="R739" t="s">
        <v>2365</v>
      </c>
      <c r="W739" t="s">
        <v>2368</v>
      </c>
      <c r="X739" t="s">
        <v>485</v>
      </c>
      <c r="Y739" t="s">
        <v>128</v>
      </c>
      <c r="Z739" t="s">
        <v>117</v>
      </c>
      <c r="AA739" t="s">
        <v>486</v>
      </c>
      <c r="AB739" t="s">
        <v>119</v>
      </c>
      <c r="AC739" t="s">
        <v>120</v>
      </c>
      <c r="AD739" t="s">
        <v>114</v>
      </c>
      <c r="AE739" t="s">
        <v>121</v>
      </c>
      <c r="AG739" t="s">
        <v>122</v>
      </c>
    </row>
    <row r="740" spans="1:35" x14ac:dyDescent="0.25">
      <c r="A740">
        <v>1437140696</v>
      </c>
      <c r="B740">
        <v>1725057</v>
      </c>
      <c r="C740" t="s">
        <v>3197</v>
      </c>
      <c r="D740" t="s">
        <v>3198</v>
      </c>
      <c r="E740" t="s">
        <v>3199</v>
      </c>
      <c r="L740" t="s">
        <v>126</v>
      </c>
      <c r="M740" t="s">
        <v>114</v>
      </c>
      <c r="R740" t="s">
        <v>3200</v>
      </c>
      <c r="W740" t="s">
        <v>3201</v>
      </c>
      <c r="Y740" t="s">
        <v>128</v>
      </c>
      <c r="Z740" t="s">
        <v>117</v>
      </c>
      <c r="AA740" t="s">
        <v>188</v>
      </c>
      <c r="AB740" t="s">
        <v>119</v>
      </c>
      <c r="AC740" t="s">
        <v>120</v>
      </c>
      <c r="AD740" t="s">
        <v>114</v>
      </c>
      <c r="AE740" t="s">
        <v>121</v>
      </c>
      <c r="AG740" t="s">
        <v>122</v>
      </c>
    </row>
    <row r="741" spans="1:35" x14ac:dyDescent="0.25">
      <c r="A741">
        <v>1174681464</v>
      </c>
      <c r="B741">
        <v>1601945</v>
      </c>
      <c r="C741" t="s">
        <v>2090</v>
      </c>
      <c r="D741" t="s">
        <v>2091</v>
      </c>
      <c r="E741" t="s">
        <v>2092</v>
      </c>
      <c r="L741" t="s">
        <v>247</v>
      </c>
      <c r="M741" t="s">
        <v>114</v>
      </c>
      <c r="W741" t="s">
        <v>2092</v>
      </c>
      <c r="X741" t="s">
        <v>2093</v>
      </c>
      <c r="Y741" t="s">
        <v>128</v>
      </c>
      <c r="Z741" t="s">
        <v>117</v>
      </c>
      <c r="AA741" t="s">
        <v>2094</v>
      </c>
      <c r="AB741" t="s">
        <v>1628</v>
      </c>
      <c r="AC741" t="s">
        <v>120</v>
      </c>
      <c r="AD741" t="s">
        <v>114</v>
      </c>
      <c r="AE741" t="s">
        <v>121</v>
      </c>
      <c r="AG741" t="s">
        <v>122</v>
      </c>
    </row>
    <row r="742" spans="1:35" x14ac:dyDescent="0.25">
      <c r="A742">
        <v>1063496040</v>
      </c>
      <c r="B742">
        <v>1527499</v>
      </c>
      <c r="C742" t="s">
        <v>1357</v>
      </c>
      <c r="D742" t="s">
        <v>1358</v>
      </c>
      <c r="E742" t="s">
        <v>1359</v>
      </c>
      <c r="L742" t="s">
        <v>247</v>
      </c>
      <c r="M742" t="s">
        <v>114</v>
      </c>
      <c r="R742" t="s">
        <v>1357</v>
      </c>
      <c r="W742" t="s">
        <v>1359</v>
      </c>
      <c r="X742" t="s">
        <v>469</v>
      </c>
      <c r="Y742" t="s">
        <v>128</v>
      </c>
      <c r="Z742" t="s">
        <v>117</v>
      </c>
      <c r="AA742" t="s">
        <v>470</v>
      </c>
      <c r="AB742" t="s">
        <v>119</v>
      </c>
      <c r="AC742" t="s">
        <v>120</v>
      </c>
      <c r="AD742" t="s">
        <v>114</v>
      </c>
      <c r="AE742" t="s">
        <v>121</v>
      </c>
      <c r="AG742" t="s">
        <v>122</v>
      </c>
    </row>
    <row r="743" spans="1:35" x14ac:dyDescent="0.25">
      <c r="A743">
        <v>1568457976</v>
      </c>
      <c r="B743">
        <v>1785804</v>
      </c>
      <c r="C743" t="s">
        <v>3275</v>
      </c>
      <c r="D743" t="s">
        <v>3276</v>
      </c>
      <c r="E743" t="s">
        <v>3277</v>
      </c>
      <c r="L743" t="s">
        <v>126</v>
      </c>
      <c r="M743" t="s">
        <v>114</v>
      </c>
      <c r="R743" t="s">
        <v>3275</v>
      </c>
      <c r="W743" t="s">
        <v>3277</v>
      </c>
      <c r="X743" t="s">
        <v>3278</v>
      </c>
      <c r="Y743" t="s">
        <v>128</v>
      </c>
      <c r="Z743" t="s">
        <v>117</v>
      </c>
      <c r="AA743" t="s">
        <v>3279</v>
      </c>
      <c r="AB743" t="s">
        <v>832</v>
      </c>
      <c r="AC743" t="s">
        <v>120</v>
      </c>
      <c r="AD743" t="s">
        <v>114</v>
      </c>
      <c r="AE743" t="s">
        <v>121</v>
      </c>
      <c r="AG743" t="s">
        <v>122</v>
      </c>
    </row>
    <row r="744" spans="1:35" x14ac:dyDescent="0.25">
      <c r="A744">
        <v>1558349373</v>
      </c>
      <c r="B744">
        <v>541382</v>
      </c>
      <c r="C744" t="s">
        <v>3202</v>
      </c>
      <c r="D744" t="s">
        <v>3203</v>
      </c>
      <c r="E744" t="s">
        <v>3204</v>
      </c>
      <c r="L744" t="s">
        <v>113</v>
      </c>
      <c r="M744" t="s">
        <v>114</v>
      </c>
      <c r="R744" t="s">
        <v>3205</v>
      </c>
      <c r="W744" t="s">
        <v>3206</v>
      </c>
      <c r="X744" t="s">
        <v>3207</v>
      </c>
      <c r="Y744" t="s">
        <v>128</v>
      </c>
      <c r="Z744" t="s">
        <v>117</v>
      </c>
      <c r="AA744" t="s">
        <v>3208</v>
      </c>
      <c r="AB744" t="s">
        <v>119</v>
      </c>
      <c r="AC744" t="s">
        <v>120</v>
      </c>
      <c r="AD744" t="s">
        <v>114</v>
      </c>
      <c r="AE744" t="s">
        <v>121</v>
      </c>
      <c r="AG744" t="s">
        <v>122</v>
      </c>
    </row>
    <row r="745" spans="1:35" x14ac:dyDescent="0.25">
      <c r="C745" t="s">
        <v>4347</v>
      </c>
      <c r="K745" t="s">
        <v>436</v>
      </c>
      <c r="L745" t="s">
        <v>39</v>
      </c>
      <c r="M745" t="s">
        <v>114</v>
      </c>
      <c r="AC745" t="s">
        <v>120</v>
      </c>
      <c r="AD745" t="s">
        <v>114</v>
      </c>
      <c r="AE745" t="s">
        <v>440</v>
      </c>
      <c r="AG745" t="s">
        <v>122</v>
      </c>
      <c r="AI745" t="s">
        <v>4205</v>
      </c>
    </row>
    <row r="746" spans="1:35" x14ac:dyDescent="0.25">
      <c r="A746">
        <v>1902849953</v>
      </c>
      <c r="B746">
        <v>1058259</v>
      </c>
      <c r="C746" t="s">
        <v>3385</v>
      </c>
      <c r="D746" t="s">
        <v>3386</v>
      </c>
      <c r="E746" t="s">
        <v>3387</v>
      </c>
      <c r="L746" t="s">
        <v>126</v>
      </c>
      <c r="M746" t="s">
        <v>114</v>
      </c>
      <c r="R746" t="s">
        <v>3388</v>
      </c>
      <c r="W746" t="s">
        <v>3389</v>
      </c>
      <c r="X746" t="s">
        <v>3390</v>
      </c>
      <c r="Y746" t="s">
        <v>742</v>
      </c>
      <c r="Z746" t="s">
        <v>117</v>
      </c>
      <c r="AA746" t="s">
        <v>3391</v>
      </c>
      <c r="AB746" t="s">
        <v>119</v>
      </c>
      <c r="AC746" t="s">
        <v>120</v>
      </c>
      <c r="AD746" t="s">
        <v>114</v>
      </c>
      <c r="AE746" t="s">
        <v>121</v>
      </c>
      <c r="AG746" t="s">
        <v>122</v>
      </c>
    </row>
    <row r="747" spans="1:35" x14ac:dyDescent="0.25">
      <c r="A747">
        <v>1376813238</v>
      </c>
      <c r="B747">
        <v>1453263</v>
      </c>
      <c r="C747" t="s">
        <v>2297</v>
      </c>
      <c r="D747" t="s">
        <v>2298</v>
      </c>
      <c r="E747" t="s">
        <v>2299</v>
      </c>
      <c r="G747" t="s">
        <v>2300</v>
      </c>
      <c r="H747" t="s">
        <v>2301</v>
      </c>
      <c r="I747">
        <v>1120</v>
      </c>
      <c r="J747" t="s">
        <v>2302</v>
      </c>
      <c r="L747" t="s">
        <v>986</v>
      </c>
      <c r="M747" t="s">
        <v>237</v>
      </c>
      <c r="R747" t="s">
        <v>2303</v>
      </c>
      <c r="W747" t="s">
        <v>2299</v>
      </c>
      <c r="X747" t="s">
        <v>2304</v>
      </c>
      <c r="Y747" t="s">
        <v>128</v>
      </c>
      <c r="Z747" t="s">
        <v>117</v>
      </c>
      <c r="AA747" t="s">
        <v>2305</v>
      </c>
      <c r="AB747" t="s">
        <v>426</v>
      </c>
      <c r="AC747" t="s">
        <v>120</v>
      </c>
      <c r="AD747" t="s">
        <v>114</v>
      </c>
      <c r="AE747" t="s">
        <v>121</v>
      </c>
      <c r="AG747" t="s">
        <v>122</v>
      </c>
    </row>
    <row r="748" spans="1:35" x14ac:dyDescent="0.25">
      <c r="A748">
        <v>1740389154</v>
      </c>
      <c r="B748">
        <v>248820</v>
      </c>
      <c r="C748" t="s">
        <v>1430</v>
      </c>
      <c r="D748" t="s">
        <v>1431</v>
      </c>
      <c r="E748" t="s">
        <v>1432</v>
      </c>
      <c r="G748" t="s">
        <v>1433</v>
      </c>
      <c r="H748" t="s">
        <v>1434</v>
      </c>
      <c r="J748" t="s">
        <v>1435</v>
      </c>
      <c r="L748" t="s">
        <v>1436</v>
      </c>
      <c r="M748" t="s">
        <v>237</v>
      </c>
      <c r="R748" t="s">
        <v>1437</v>
      </c>
      <c r="W748" t="s">
        <v>1432</v>
      </c>
      <c r="X748" t="s">
        <v>485</v>
      </c>
      <c r="Y748" t="s">
        <v>128</v>
      </c>
      <c r="Z748" t="s">
        <v>117</v>
      </c>
      <c r="AA748" t="s">
        <v>486</v>
      </c>
      <c r="AB748" t="s">
        <v>348</v>
      </c>
      <c r="AC748" t="s">
        <v>651</v>
      </c>
      <c r="AD748" t="s">
        <v>114</v>
      </c>
      <c r="AE748" t="s">
        <v>121</v>
      </c>
      <c r="AG748" t="s">
        <v>122</v>
      </c>
    </row>
    <row r="749" spans="1:35" x14ac:dyDescent="0.25">
      <c r="A749">
        <v>1104201227</v>
      </c>
      <c r="C749" t="s">
        <v>3816</v>
      </c>
      <c r="K749" t="s">
        <v>3812</v>
      </c>
      <c r="L749" t="s">
        <v>530</v>
      </c>
      <c r="M749" t="s">
        <v>114</v>
      </c>
      <c r="R749" t="s">
        <v>3816</v>
      </c>
      <c r="S749" t="s">
        <v>3817</v>
      </c>
      <c r="T749" t="s">
        <v>116</v>
      </c>
      <c r="U749" t="s">
        <v>117</v>
      </c>
      <c r="V749">
        <v>112305849</v>
      </c>
      <c r="AC749" t="s">
        <v>120</v>
      </c>
      <c r="AD749" t="s">
        <v>114</v>
      </c>
      <c r="AE749" t="s">
        <v>533</v>
      </c>
      <c r="AG749" t="s">
        <v>122</v>
      </c>
    </row>
    <row r="750" spans="1:35" x14ac:dyDescent="0.25">
      <c r="A750">
        <v>1780616631</v>
      </c>
      <c r="B750">
        <v>247163</v>
      </c>
      <c r="C750" t="s">
        <v>3209</v>
      </c>
      <c r="D750" t="s">
        <v>3210</v>
      </c>
      <c r="E750" t="s">
        <v>3211</v>
      </c>
      <c r="L750" t="s">
        <v>113</v>
      </c>
      <c r="M750" t="s">
        <v>114</v>
      </c>
      <c r="R750" t="s">
        <v>3212</v>
      </c>
      <c r="W750" t="s">
        <v>3211</v>
      </c>
      <c r="X750" t="s">
        <v>3213</v>
      </c>
      <c r="Y750" t="s">
        <v>128</v>
      </c>
      <c r="Z750" t="s">
        <v>117</v>
      </c>
      <c r="AA750" t="s">
        <v>1982</v>
      </c>
      <c r="AB750" t="s">
        <v>119</v>
      </c>
      <c r="AC750" t="s">
        <v>120</v>
      </c>
      <c r="AD750" t="s">
        <v>114</v>
      </c>
      <c r="AE750" t="s">
        <v>121</v>
      </c>
      <c r="AG750" t="s">
        <v>122</v>
      </c>
    </row>
    <row r="751" spans="1:35" x14ac:dyDescent="0.25">
      <c r="A751">
        <v>1164531182</v>
      </c>
      <c r="B751">
        <v>1103575</v>
      </c>
      <c r="C751" t="s">
        <v>1251</v>
      </c>
      <c r="D751" t="s">
        <v>1252</v>
      </c>
      <c r="E751" t="s">
        <v>1253</v>
      </c>
      <c r="L751" t="s">
        <v>126</v>
      </c>
      <c r="M751" t="s">
        <v>114</v>
      </c>
      <c r="R751" t="s">
        <v>1251</v>
      </c>
      <c r="W751" t="s">
        <v>1253</v>
      </c>
      <c r="X751" t="s">
        <v>134</v>
      </c>
      <c r="Y751" t="s">
        <v>128</v>
      </c>
      <c r="Z751" t="s">
        <v>117</v>
      </c>
      <c r="AA751" t="s">
        <v>135</v>
      </c>
      <c r="AB751" t="s">
        <v>119</v>
      </c>
      <c r="AC751" t="s">
        <v>120</v>
      </c>
      <c r="AD751" t="s">
        <v>114</v>
      </c>
      <c r="AE751" t="s">
        <v>121</v>
      </c>
      <c r="AG751" t="s">
        <v>122</v>
      </c>
    </row>
    <row r="752" spans="1:35" x14ac:dyDescent="0.25">
      <c r="A752">
        <v>1790975712</v>
      </c>
      <c r="B752">
        <v>3461534</v>
      </c>
      <c r="C752" t="s">
        <v>1721</v>
      </c>
      <c r="D752" t="s">
        <v>1722</v>
      </c>
      <c r="E752" t="s">
        <v>1723</v>
      </c>
      <c r="L752" t="s">
        <v>126</v>
      </c>
      <c r="M752" t="s">
        <v>114</v>
      </c>
      <c r="R752" t="s">
        <v>1721</v>
      </c>
      <c r="W752" t="s">
        <v>1724</v>
      </c>
      <c r="X752" t="s">
        <v>571</v>
      </c>
      <c r="Y752" t="s">
        <v>128</v>
      </c>
      <c r="Z752" t="s">
        <v>117</v>
      </c>
      <c r="AA752" t="s">
        <v>135</v>
      </c>
      <c r="AB752" t="s">
        <v>119</v>
      </c>
      <c r="AC752" t="s">
        <v>120</v>
      </c>
      <c r="AD752" t="s">
        <v>114</v>
      </c>
      <c r="AE752" t="s">
        <v>121</v>
      </c>
      <c r="AG752" t="s">
        <v>122</v>
      </c>
    </row>
    <row r="753" spans="1:33" x14ac:dyDescent="0.25">
      <c r="A753">
        <v>1720004443</v>
      </c>
      <c r="B753">
        <v>2804199</v>
      </c>
      <c r="C753" t="s">
        <v>1424</v>
      </c>
      <c r="D753" t="s">
        <v>1425</v>
      </c>
      <c r="E753" t="s">
        <v>1426</v>
      </c>
      <c r="L753" t="s">
        <v>113</v>
      </c>
      <c r="M753" t="s">
        <v>114</v>
      </c>
      <c r="R753" t="s">
        <v>1424</v>
      </c>
      <c r="W753" t="s">
        <v>1426</v>
      </c>
      <c r="X753" t="s">
        <v>676</v>
      </c>
      <c r="Y753" t="s">
        <v>116</v>
      </c>
      <c r="Z753" t="s">
        <v>117</v>
      </c>
      <c r="AA753" t="s">
        <v>677</v>
      </c>
      <c r="AB753" t="s">
        <v>119</v>
      </c>
      <c r="AC753" t="s">
        <v>120</v>
      </c>
      <c r="AD753" t="s">
        <v>114</v>
      </c>
      <c r="AE753" t="s">
        <v>121</v>
      </c>
      <c r="AG753" t="s">
        <v>122</v>
      </c>
    </row>
    <row r="754" spans="1:33" x14ac:dyDescent="0.25">
      <c r="A754">
        <v>1962721217</v>
      </c>
      <c r="B754">
        <v>3233070</v>
      </c>
      <c r="C754" t="s">
        <v>1394</v>
      </c>
      <c r="D754" t="s">
        <v>1395</v>
      </c>
      <c r="E754" t="s">
        <v>1394</v>
      </c>
      <c r="L754" t="s">
        <v>126</v>
      </c>
      <c r="M754" t="s">
        <v>114</v>
      </c>
      <c r="R754" t="s">
        <v>1394</v>
      </c>
      <c r="W754" t="s">
        <v>1396</v>
      </c>
      <c r="X754" t="s">
        <v>590</v>
      </c>
      <c r="Y754" t="s">
        <v>128</v>
      </c>
      <c r="Z754" t="s">
        <v>117</v>
      </c>
      <c r="AA754" t="s">
        <v>152</v>
      </c>
      <c r="AB754" t="s">
        <v>119</v>
      </c>
      <c r="AC754" t="s">
        <v>120</v>
      </c>
      <c r="AD754" t="s">
        <v>114</v>
      </c>
      <c r="AE754" t="s">
        <v>121</v>
      </c>
      <c r="AG754" t="s">
        <v>122</v>
      </c>
    </row>
    <row r="755" spans="1:33" x14ac:dyDescent="0.25">
      <c r="A755">
        <v>1699843151</v>
      </c>
      <c r="B755">
        <v>2317531</v>
      </c>
      <c r="C755" t="s">
        <v>1513</v>
      </c>
      <c r="D755" t="s">
        <v>1514</v>
      </c>
      <c r="E755" t="s">
        <v>1515</v>
      </c>
      <c r="L755" t="s">
        <v>113</v>
      </c>
      <c r="M755" t="s">
        <v>237</v>
      </c>
      <c r="R755" t="s">
        <v>1513</v>
      </c>
      <c r="W755" t="s">
        <v>1515</v>
      </c>
      <c r="X755" t="s">
        <v>1516</v>
      </c>
      <c r="Y755" t="s">
        <v>116</v>
      </c>
      <c r="Z755" t="s">
        <v>117</v>
      </c>
      <c r="AA755" t="s">
        <v>1517</v>
      </c>
      <c r="AB755" t="s">
        <v>119</v>
      </c>
      <c r="AC755" t="s">
        <v>120</v>
      </c>
      <c r="AD755" t="s">
        <v>114</v>
      </c>
      <c r="AE755" t="s">
        <v>121</v>
      </c>
      <c r="AG755" t="s">
        <v>122</v>
      </c>
    </row>
    <row r="756" spans="1:33" x14ac:dyDescent="0.25">
      <c r="A756">
        <v>1386628204</v>
      </c>
      <c r="B756">
        <v>2085789</v>
      </c>
      <c r="C756" t="s">
        <v>3035</v>
      </c>
      <c r="D756" t="s">
        <v>3036</v>
      </c>
      <c r="E756" t="s">
        <v>3037</v>
      </c>
      <c r="L756" t="s">
        <v>133</v>
      </c>
      <c r="M756" t="s">
        <v>114</v>
      </c>
      <c r="R756" t="s">
        <v>3035</v>
      </c>
      <c r="W756" t="s">
        <v>3037</v>
      </c>
      <c r="X756" t="s">
        <v>134</v>
      </c>
      <c r="Y756" t="s">
        <v>128</v>
      </c>
      <c r="Z756" t="s">
        <v>117</v>
      </c>
      <c r="AA756" t="s">
        <v>135</v>
      </c>
      <c r="AB756" t="s">
        <v>119</v>
      </c>
      <c r="AC756" t="s">
        <v>120</v>
      </c>
      <c r="AD756" t="s">
        <v>114</v>
      </c>
      <c r="AE756" t="s">
        <v>121</v>
      </c>
      <c r="AG756" t="s">
        <v>122</v>
      </c>
    </row>
    <row r="757" spans="1:33" x14ac:dyDescent="0.25">
      <c r="A757">
        <v>1053628230</v>
      </c>
      <c r="C757" t="s">
        <v>2095</v>
      </c>
      <c r="K757" t="s">
        <v>436</v>
      </c>
      <c r="L757" t="s">
        <v>133</v>
      </c>
      <c r="M757" t="s">
        <v>114</v>
      </c>
      <c r="R757" t="s">
        <v>2096</v>
      </c>
      <c r="S757" t="s">
        <v>2097</v>
      </c>
      <c r="T757" t="s">
        <v>128</v>
      </c>
      <c r="U757" t="s">
        <v>117</v>
      </c>
      <c r="V757">
        <v>103146202</v>
      </c>
      <c r="AC757" t="s">
        <v>120</v>
      </c>
      <c r="AD757" t="s">
        <v>114</v>
      </c>
      <c r="AE757" t="s">
        <v>533</v>
      </c>
      <c r="AG757" t="s">
        <v>122</v>
      </c>
    </row>
    <row r="758" spans="1:33" x14ac:dyDescent="0.25">
      <c r="A758">
        <v>1871571570</v>
      </c>
      <c r="B758">
        <v>1145317</v>
      </c>
      <c r="C758" t="s">
        <v>2752</v>
      </c>
      <c r="D758" t="s">
        <v>2753</v>
      </c>
      <c r="E758" t="s">
        <v>2754</v>
      </c>
      <c r="L758" t="s">
        <v>133</v>
      </c>
      <c r="M758" t="s">
        <v>114</v>
      </c>
      <c r="R758" t="s">
        <v>2752</v>
      </c>
      <c r="W758" t="s">
        <v>2754</v>
      </c>
      <c r="X758" t="s">
        <v>590</v>
      </c>
      <c r="Y758" t="s">
        <v>128</v>
      </c>
      <c r="Z758" t="s">
        <v>117</v>
      </c>
      <c r="AA758" t="s">
        <v>152</v>
      </c>
      <c r="AB758" t="s">
        <v>119</v>
      </c>
      <c r="AC758" t="s">
        <v>120</v>
      </c>
      <c r="AD758" t="s">
        <v>114</v>
      </c>
      <c r="AE758" t="s">
        <v>121</v>
      </c>
      <c r="AG758" t="s">
        <v>122</v>
      </c>
    </row>
    <row r="759" spans="1:33" x14ac:dyDescent="0.25">
      <c r="A759">
        <v>1356310155</v>
      </c>
      <c r="B759">
        <v>862684</v>
      </c>
      <c r="C759" t="s">
        <v>3012</v>
      </c>
      <c r="D759" t="s">
        <v>3013</v>
      </c>
      <c r="E759" t="s">
        <v>3014</v>
      </c>
      <c r="L759" t="s">
        <v>133</v>
      </c>
      <c r="M759" t="s">
        <v>114</v>
      </c>
      <c r="R759" t="s">
        <v>3012</v>
      </c>
      <c r="W759" t="s">
        <v>3014</v>
      </c>
      <c r="X759" t="s">
        <v>1211</v>
      </c>
      <c r="Y759" t="s">
        <v>128</v>
      </c>
      <c r="Z759" t="s">
        <v>117</v>
      </c>
      <c r="AA759" t="s">
        <v>1212</v>
      </c>
      <c r="AB759" t="s">
        <v>119</v>
      </c>
      <c r="AC759" t="s">
        <v>120</v>
      </c>
      <c r="AD759" t="s">
        <v>114</v>
      </c>
      <c r="AE759" t="s">
        <v>121</v>
      </c>
      <c r="AG759" t="s">
        <v>122</v>
      </c>
    </row>
    <row r="760" spans="1:33" x14ac:dyDescent="0.25">
      <c r="A760">
        <v>1568456382</v>
      </c>
      <c r="B760">
        <v>2423650</v>
      </c>
      <c r="C760" t="s">
        <v>1693</v>
      </c>
      <c r="D760" t="s">
        <v>1694</v>
      </c>
      <c r="E760" t="s">
        <v>1695</v>
      </c>
      <c r="L760" t="s">
        <v>113</v>
      </c>
      <c r="M760" t="s">
        <v>114</v>
      </c>
      <c r="R760" t="s">
        <v>1693</v>
      </c>
      <c r="W760" t="s">
        <v>1695</v>
      </c>
      <c r="X760" t="s">
        <v>1696</v>
      </c>
      <c r="Y760" t="s">
        <v>128</v>
      </c>
      <c r="Z760" t="s">
        <v>117</v>
      </c>
      <c r="AA760" t="s">
        <v>1697</v>
      </c>
      <c r="AB760" t="s">
        <v>119</v>
      </c>
      <c r="AC760" t="s">
        <v>120</v>
      </c>
      <c r="AD760" t="s">
        <v>114</v>
      </c>
      <c r="AE760" t="s">
        <v>121</v>
      </c>
      <c r="AG760" t="s">
        <v>122</v>
      </c>
    </row>
    <row r="761" spans="1:33" x14ac:dyDescent="0.25">
      <c r="A761">
        <v>1497749089</v>
      </c>
      <c r="B761">
        <v>2526112</v>
      </c>
      <c r="C761" t="s">
        <v>2943</v>
      </c>
      <c r="D761" t="s">
        <v>2944</v>
      </c>
      <c r="E761" t="s">
        <v>2945</v>
      </c>
      <c r="L761" t="s">
        <v>296</v>
      </c>
      <c r="M761" t="s">
        <v>114</v>
      </c>
      <c r="R761" t="s">
        <v>2943</v>
      </c>
      <c r="W761" t="s">
        <v>2946</v>
      </c>
      <c r="X761" t="s">
        <v>2947</v>
      </c>
      <c r="Y761" t="s">
        <v>128</v>
      </c>
      <c r="Z761" t="s">
        <v>117</v>
      </c>
      <c r="AA761" t="s">
        <v>2948</v>
      </c>
      <c r="AB761" t="s">
        <v>119</v>
      </c>
      <c r="AC761" t="s">
        <v>120</v>
      </c>
      <c r="AD761" t="s">
        <v>114</v>
      </c>
      <c r="AE761" t="s">
        <v>121</v>
      </c>
      <c r="AG761" t="s">
        <v>122</v>
      </c>
    </row>
    <row r="762" spans="1:33" x14ac:dyDescent="0.25">
      <c r="A762">
        <v>1710960372</v>
      </c>
      <c r="B762">
        <v>2201063</v>
      </c>
      <c r="C762" t="s">
        <v>2587</v>
      </c>
      <c r="D762" t="s">
        <v>2588</v>
      </c>
      <c r="E762" t="s">
        <v>2589</v>
      </c>
      <c r="L762" t="s">
        <v>126</v>
      </c>
      <c r="M762" t="s">
        <v>114</v>
      </c>
      <c r="R762" t="s">
        <v>2587</v>
      </c>
      <c r="W762" t="s">
        <v>2590</v>
      </c>
      <c r="X762" t="s">
        <v>2591</v>
      </c>
      <c r="Y762" t="s">
        <v>128</v>
      </c>
      <c r="Z762" t="s">
        <v>117</v>
      </c>
      <c r="AA762" t="s">
        <v>196</v>
      </c>
      <c r="AB762" t="s">
        <v>119</v>
      </c>
      <c r="AC762" t="s">
        <v>120</v>
      </c>
      <c r="AD762" t="s">
        <v>114</v>
      </c>
      <c r="AE762" t="s">
        <v>121</v>
      </c>
      <c r="AG762" t="s">
        <v>122</v>
      </c>
    </row>
    <row r="763" spans="1:33" x14ac:dyDescent="0.25">
      <c r="A763">
        <v>1053322198</v>
      </c>
      <c r="B763">
        <v>3108505</v>
      </c>
      <c r="C763" t="s">
        <v>904</v>
      </c>
      <c r="D763" t="s">
        <v>905</v>
      </c>
      <c r="E763" t="s">
        <v>906</v>
      </c>
      <c r="L763" t="s">
        <v>126</v>
      </c>
      <c r="M763" t="s">
        <v>114</v>
      </c>
      <c r="R763" t="s">
        <v>904</v>
      </c>
      <c r="W763" t="s">
        <v>907</v>
      </c>
      <c r="X763" t="s">
        <v>908</v>
      </c>
      <c r="Y763" t="s">
        <v>116</v>
      </c>
      <c r="Z763" t="s">
        <v>117</v>
      </c>
      <c r="AA763" t="s">
        <v>909</v>
      </c>
      <c r="AB763" t="s">
        <v>119</v>
      </c>
      <c r="AC763" t="s">
        <v>120</v>
      </c>
      <c r="AD763" t="s">
        <v>114</v>
      </c>
      <c r="AE763" t="s">
        <v>121</v>
      </c>
      <c r="AG763" t="s">
        <v>122</v>
      </c>
    </row>
    <row r="764" spans="1:33" x14ac:dyDescent="0.25">
      <c r="A764">
        <v>1285618108</v>
      </c>
      <c r="B764">
        <v>2365566</v>
      </c>
      <c r="C764" t="s">
        <v>939</v>
      </c>
      <c r="D764" t="s">
        <v>940</v>
      </c>
      <c r="E764" t="s">
        <v>941</v>
      </c>
      <c r="L764" t="s">
        <v>126</v>
      </c>
      <c r="M764" t="s">
        <v>114</v>
      </c>
      <c r="R764" t="s">
        <v>939</v>
      </c>
      <c r="W764" t="s">
        <v>941</v>
      </c>
      <c r="X764" t="s">
        <v>571</v>
      </c>
      <c r="Y764" t="s">
        <v>128</v>
      </c>
      <c r="Z764" t="s">
        <v>117</v>
      </c>
      <c r="AA764" t="s">
        <v>135</v>
      </c>
      <c r="AB764" t="s">
        <v>119</v>
      </c>
      <c r="AC764" t="s">
        <v>120</v>
      </c>
      <c r="AD764" t="s">
        <v>114</v>
      </c>
      <c r="AE764" t="s">
        <v>121</v>
      </c>
      <c r="AG764" t="s">
        <v>122</v>
      </c>
    </row>
    <row r="765" spans="1:33" x14ac:dyDescent="0.25">
      <c r="A765">
        <v>1518185149</v>
      </c>
      <c r="B765">
        <v>2697029</v>
      </c>
      <c r="C765" t="s">
        <v>2098</v>
      </c>
      <c r="D765" t="s">
        <v>2099</v>
      </c>
      <c r="E765" t="s">
        <v>2100</v>
      </c>
      <c r="L765" t="s">
        <v>133</v>
      </c>
      <c r="M765" t="s">
        <v>114</v>
      </c>
      <c r="R765" t="s">
        <v>2101</v>
      </c>
      <c r="W765" t="s">
        <v>2100</v>
      </c>
      <c r="X765" t="s">
        <v>1656</v>
      </c>
      <c r="Y765" t="s">
        <v>128</v>
      </c>
      <c r="Z765" t="s">
        <v>117</v>
      </c>
      <c r="AA765" t="s">
        <v>1660</v>
      </c>
      <c r="AB765" t="s">
        <v>1621</v>
      </c>
      <c r="AC765" t="s">
        <v>120</v>
      </c>
      <c r="AD765" t="s">
        <v>114</v>
      </c>
      <c r="AE765" t="s">
        <v>121</v>
      </c>
      <c r="AG765" t="s">
        <v>122</v>
      </c>
    </row>
    <row r="766" spans="1:33" x14ac:dyDescent="0.25">
      <c r="A766">
        <v>1962708263</v>
      </c>
      <c r="B766">
        <v>3347500</v>
      </c>
      <c r="C766" t="s">
        <v>3850</v>
      </c>
      <c r="D766" t="s">
        <v>3851</v>
      </c>
      <c r="E766" t="s">
        <v>3852</v>
      </c>
      <c r="L766" t="s">
        <v>113</v>
      </c>
      <c r="M766" t="s">
        <v>114</v>
      </c>
      <c r="R766" t="s">
        <v>3850</v>
      </c>
      <c r="W766" t="s">
        <v>3852</v>
      </c>
      <c r="X766" t="s">
        <v>485</v>
      </c>
      <c r="Y766" t="s">
        <v>128</v>
      </c>
      <c r="Z766" t="s">
        <v>117</v>
      </c>
      <c r="AA766" t="s">
        <v>486</v>
      </c>
      <c r="AB766" t="s">
        <v>119</v>
      </c>
      <c r="AC766" t="s">
        <v>120</v>
      </c>
      <c r="AD766" t="s">
        <v>114</v>
      </c>
      <c r="AE766" t="s">
        <v>121</v>
      </c>
      <c r="AG766" t="s">
        <v>122</v>
      </c>
    </row>
    <row r="767" spans="1:33" x14ac:dyDescent="0.25">
      <c r="A767">
        <v>1336130673</v>
      </c>
      <c r="B767">
        <v>1990716</v>
      </c>
      <c r="C767" t="s">
        <v>2710</v>
      </c>
      <c r="D767" t="s">
        <v>2711</v>
      </c>
      <c r="E767" t="s">
        <v>2712</v>
      </c>
      <c r="L767" t="s">
        <v>126</v>
      </c>
      <c r="M767" t="s">
        <v>114</v>
      </c>
      <c r="R767" t="s">
        <v>2710</v>
      </c>
      <c r="W767" t="s">
        <v>2713</v>
      </c>
      <c r="X767" t="s">
        <v>2714</v>
      </c>
      <c r="Y767" t="s">
        <v>128</v>
      </c>
      <c r="Z767" t="s">
        <v>117</v>
      </c>
      <c r="AA767" t="s">
        <v>188</v>
      </c>
      <c r="AB767" t="s">
        <v>119</v>
      </c>
      <c r="AC767" t="s">
        <v>120</v>
      </c>
      <c r="AD767" t="s">
        <v>114</v>
      </c>
      <c r="AE767" t="s">
        <v>121</v>
      </c>
      <c r="AG767" t="s">
        <v>122</v>
      </c>
    </row>
    <row r="768" spans="1:33" x14ac:dyDescent="0.25">
      <c r="A768">
        <v>1134100852</v>
      </c>
      <c r="B768">
        <v>1704609</v>
      </c>
      <c r="C768" t="s">
        <v>3519</v>
      </c>
      <c r="D768" t="s">
        <v>3520</v>
      </c>
      <c r="E768" t="s">
        <v>3519</v>
      </c>
      <c r="L768" t="s">
        <v>126</v>
      </c>
      <c r="M768" t="s">
        <v>114</v>
      </c>
      <c r="R768" t="s">
        <v>3519</v>
      </c>
      <c r="W768" t="s">
        <v>3519</v>
      </c>
      <c r="X768" t="s">
        <v>2360</v>
      </c>
      <c r="Y768" t="s">
        <v>116</v>
      </c>
      <c r="Z768" t="s">
        <v>117</v>
      </c>
      <c r="AA768" t="s">
        <v>2361</v>
      </c>
      <c r="AB768" t="s">
        <v>119</v>
      </c>
      <c r="AC768" t="s">
        <v>120</v>
      </c>
      <c r="AD768" t="s">
        <v>114</v>
      </c>
      <c r="AE768" t="s">
        <v>121</v>
      </c>
      <c r="AG768" t="s">
        <v>122</v>
      </c>
    </row>
    <row r="769" spans="1:33" x14ac:dyDescent="0.25">
      <c r="A769">
        <v>1760480404</v>
      </c>
      <c r="B769">
        <v>1440793</v>
      </c>
      <c r="C769" t="s">
        <v>1237</v>
      </c>
      <c r="D769" t="s">
        <v>1238</v>
      </c>
      <c r="E769" t="s">
        <v>1239</v>
      </c>
      <c r="L769" t="s">
        <v>126</v>
      </c>
      <c r="M769" t="s">
        <v>114</v>
      </c>
      <c r="R769" t="s">
        <v>1237</v>
      </c>
      <c r="W769" t="s">
        <v>1240</v>
      </c>
      <c r="X769" t="s">
        <v>590</v>
      </c>
      <c r="Y769" t="s">
        <v>128</v>
      </c>
      <c r="Z769" t="s">
        <v>117</v>
      </c>
      <c r="AA769" t="s">
        <v>152</v>
      </c>
      <c r="AB769" t="s">
        <v>119</v>
      </c>
      <c r="AC769" t="s">
        <v>120</v>
      </c>
      <c r="AD769" t="s">
        <v>114</v>
      </c>
      <c r="AE769" t="s">
        <v>121</v>
      </c>
      <c r="AG769" t="s">
        <v>122</v>
      </c>
    </row>
    <row r="770" spans="1:33" x14ac:dyDescent="0.25">
      <c r="A770">
        <v>1811992308</v>
      </c>
      <c r="B770">
        <v>1745266</v>
      </c>
      <c r="C770" t="s">
        <v>2967</v>
      </c>
      <c r="D770" t="s">
        <v>2968</v>
      </c>
      <c r="E770" t="s">
        <v>2969</v>
      </c>
      <c r="L770" t="s">
        <v>126</v>
      </c>
      <c r="M770" t="s">
        <v>237</v>
      </c>
      <c r="R770" t="s">
        <v>2967</v>
      </c>
      <c r="W770" t="s">
        <v>2969</v>
      </c>
      <c r="X770" t="s">
        <v>2970</v>
      </c>
      <c r="Y770" t="s">
        <v>128</v>
      </c>
      <c r="Z770" t="s">
        <v>117</v>
      </c>
      <c r="AA770" t="s">
        <v>239</v>
      </c>
      <c r="AB770" t="s">
        <v>119</v>
      </c>
      <c r="AC770" t="s">
        <v>120</v>
      </c>
      <c r="AD770" t="s">
        <v>114</v>
      </c>
      <c r="AE770" t="s">
        <v>121</v>
      </c>
      <c r="AG770" t="s">
        <v>122</v>
      </c>
    </row>
    <row r="771" spans="1:33" x14ac:dyDescent="0.25">
      <c r="A771">
        <v>1518945203</v>
      </c>
      <c r="B771">
        <v>940703</v>
      </c>
      <c r="C771" t="s">
        <v>1029</v>
      </c>
      <c r="D771" t="s">
        <v>1030</v>
      </c>
      <c r="E771" t="s">
        <v>1031</v>
      </c>
      <c r="L771" t="s">
        <v>133</v>
      </c>
      <c r="M771" t="s">
        <v>114</v>
      </c>
      <c r="R771" t="s">
        <v>1029</v>
      </c>
      <c r="W771" t="s">
        <v>1031</v>
      </c>
      <c r="X771" t="s">
        <v>590</v>
      </c>
      <c r="Y771" t="s">
        <v>128</v>
      </c>
      <c r="Z771" t="s">
        <v>117</v>
      </c>
      <c r="AA771" t="s">
        <v>152</v>
      </c>
      <c r="AB771" t="s">
        <v>119</v>
      </c>
      <c r="AC771" t="s">
        <v>120</v>
      </c>
      <c r="AD771" t="s">
        <v>114</v>
      </c>
      <c r="AE771" t="s">
        <v>121</v>
      </c>
      <c r="AG771" t="s">
        <v>122</v>
      </c>
    </row>
    <row r="772" spans="1:33" x14ac:dyDescent="0.25">
      <c r="A772">
        <v>1679883037</v>
      </c>
      <c r="B772">
        <v>3282226</v>
      </c>
      <c r="C772" t="s">
        <v>631</v>
      </c>
      <c r="D772" t="s">
        <v>632</v>
      </c>
      <c r="E772" t="s">
        <v>633</v>
      </c>
      <c r="G772" t="s">
        <v>634</v>
      </c>
      <c r="H772" t="s">
        <v>635</v>
      </c>
      <c r="J772" t="s">
        <v>636</v>
      </c>
      <c r="L772" t="s">
        <v>342</v>
      </c>
      <c r="M772" t="s">
        <v>237</v>
      </c>
      <c r="R772" t="s">
        <v>637</v>
      </c>
      <c r="W772" t="s">
        <v>638</v>
      </c>
      <c r="X772" t="s">
        <v>639</v>
      </c>
      <c r="Y772" t="s">
        <v>640</v>
      </c>
      <c r="Z772" t="s">
        <v>117</v>
      </c>
      <c r="AA772" t="s">
        <v>641</v>
      </c>
      <c r="AB772" t="s">
        <v>353</v>
      </c>
      <c r="AC772" t="s">
        <v>120</v>
      </c>
      <c r="AD772" t="s">
        <v>114</v>
      </c>
      <c r="AE772" t="s">
        <v>121</v>
      </c>
      <c r="AG772" t="s">
        <v>122</v>
      </c>
    </row>
    <row r="773" spans="1:33" x14ac:dyDescent="0.25">
      <c r="A773">
        <v>1912922451</v>
      </c>
      <c r="B773">
        <v>223670</v>
      </c>
      <c r="C773" t="s">
        <v>2459</v>
      </c>
      <c r="D773" t="s">
        <v>2460</v>
      </c>
      <c r="E773" t="s">
        <v>2461</v>
      </c>
      <c r="L773" t="s">
        <v>113</v>
      </c>
      <c r="M773" t="s">
        <v>114</v>
      </c>
      <c r="R773" t="s">
        <v>2459</v>
      </c>
      <c r="W773" t="s">
        <v>2462</v>
      </c>
      <c r="Y773" t="s">
        <v>128</v>
      </c>
      <c r="Z773" t="s">
        <v>117</v>
      </c>
      <c r="AA773" t="s">
        <v>2463</v>
      </c>
      <c r="AB773" t="s">
        <v>119</v>
      </c>
      <c r="AC773" t="s">
        <v>120</v>
      </c>
      <c r="AD773" t="s">
        <v>114</v>
      </c>
      <c r="AE773" t="s">
        <v>121</v>
      </c>
      <c r="AG773" t="s">
        <v>122</v>
      </c>
    </row>
    <row r="774" spans="1:33" x14ac:dyDescent="0.25">
      <c r="A774">
        <v>1841488939</v>
      </c>
      <c r="B774">
        <v>2982983</v>
      </c>
      <c r="C774" t="s">
        <v>510</v>
      </c>
      <c r="D774" t="s">
        <v>511</v>
      </c>
      <c r="E774" t="s">
        <v>512</v>
      </c>
      <c r="H774" t="s">
        <v>483</v>
      </c>
      <c r="L774" t="s">
        <v>247</v>
      </c>
      <c r="M774" t="s">
        <v>114</v>
      </c>
      <c r="R774" t="s">
        <v>513</v>
      </c>
      <c r="W774" t="s">
        <v>512</v>
      </c>
      <c r="X774" t="s">
        <v>514</v>
      </c>
      <c r="Y774" t="s">
        <v>140</v>
      </c>
      <c r="Z774" t="s">
        <v>117</v>
      </c>
      <c r="AA774" t="s">
        <v>515</v>
      </c>
      <c r="AB774" t="s">
        <v>119</v>
      </c>
      <c r="AC774" t="s">
        <v>120</v>
      </c>
      <c r="AD774" t="s">
        <v>114</v>
      </c>
      <c r="AE774" t="s">
        <v>121</v>
      </c>
      <c r="AG774" t="s">
        <v>122</v>
      </c>
    </row>
    <row r="775" spans="1:33" x14ac:dyDescent="0.25">
      <c r="A775">
        <v>1982878757</v>
      </c>
      <c r="B775">
        <v>3129568</v>
      </c>
      <c r="C775" t="s">
        <v>619</v>
      </c>
      <c r="D775" t="s">
        <v>620</v>
      </c>
      <c r="E775" t="s">
        <v>621</v>
      </c>
      <c r="G775" t="s">
        <v>622</v>
      </c>
      <c r="H775" t="s">
        <v>623</v>
      </c>
      <c r="I775">
        <v>1252</v>
      </c>
      <c r="J775" t="s">
        <v>624</v>
      </c>
      <c r="L775" t="s">
        <v>625</v>
      </c>
      <c r="M775" t="s">
        <v>237</v>
      </c>
      <c r="R775" t="s">
        <v>626</v>
      </c>
      <c r="W775" t="s">
        <v>627</v>
      </c>
      <c r="X775" t="s">
        <v>628</v>
      </c>
      <c r="Y775" t="s">
        <v>629</v>
      </c>
      <c r="Z775" t="s">
        <v>117</v>
      </c>
      <c r="AA775" t="s">
        <v>630</v>
      </c>
      <c r="AB775" t="s">
        <v>553</v>
      </c>
      <c r="AC775" t="s">
        <v>120</v>
      </c>
      <c r="AD775" t="s">
        <v>114</v>
      </c>
      <c r="AE775" t="s">
        <v>121</v>
      </c>
      <c r="AG775" t="s">
        <v>122</v>
      </c>
    </row>
    <row r="776" spans="1:33" x14ac:dyDescent="0.25">
      <c r="A776">
        <v>1548347719</v>
      </c>
      <c r="B776">
        <v>2718096</v>
      </c>
      <c r="C776" t="s">
        <v>619</v>
      </c>
      <c r="D776" t="s">
        <v>965</v>
      </c>
      <c r="E776" t="s">
        <v>966</v>
      </c>
      <c r="G776" t="s">
        <v>622</v>
      </c>
      <c r="H776" t="s">
        <v>623</v>
      </c>
      <c r="I776">
        <v>1252</v>
      </c>
      <c r="J776" t="s">
        <v>624</v>
      </c>
      <c r="L776" t="s">
        <v>549</v>
      </c>
      <c r="M776" t="s">
        <v>237</v>
      </c>
      <c r="R776" t="s">
        <v>967</v>
      </c>
      <c r="W776" t="s">
        <v>966</v>
      </c>
      <c r="X776" t="s">
        <v>968</v>
      </c>
      <c r="Y776" t="s">
        <v>140</v>
      </c>
      <c r="Z776" t="s">
        <v>117</v>
      </c>
      <c r="AA776" t="s">
        <v>969</v>
      </c>
      <c r="AB776" t="s">
        <v>553</v>
      </c>
      <c r="AC776" t="s">
        <v>120</v>
      </c>
      <c r="AD776" t="s">
        <v>114</v>
      </c>
      <c r="AE776" t="s">
        <v>121</v>
      </c>
      <c r="AG776" t="s">
        <v>122</v>
      </c>
    </row>
    <row r="777" spans="1:33" x14ac:dyDescent="0.25">
      <c r="A777">
        <v>1548381767</v>
      </c>
      <c r="C777" t="s">
        <v>2436</v>
      </c>
      <c r="G777" t="s">
        <v>2437</v>
      </c>
      <c r="H777" t="s">
        <v>2438</v>
      </c>
      <c r="J777" t="s">
        <v>2439</v>
      </c>
      <c r="K777" t="s">
        <v>436</v>
      </c>
      <c r="L777" t="s">
        <v>530</v>
      </c>
      <c r="M777" t="s">
        <v>114</v>
      </c>
      <c r="R777" t="s">
        <v>626</v>
      </c>
      <c r="S777" t="s">
        <v>2440</v>
      </c>
      <c r="T777" t="s">
        <v>128</v>
      </c>
      <c r="U777" t="s">
        <v>117</v>
      </c>
      <c r="V777">
        <v>103032127</v>
      </c>
      <c r="AC777" t="s">
        <v>120</v>
      </c>
      <c r="AD777" t="s">
        <v>114</v>
      </c>
      <c r="AE777" t="s">
        <v>533</v>
      </c>
      <c r="AG777" t="s">
        <v>122</v>
      </c>
    </row>
    <row r="778" spans="1:33" x14ac:dyDescent="0.25">
      <c r="A778">
        <v>1558330142</v>
      </c>
      <c r="B778">
        <v>2555324</v>
      </c>
      <c r="C778" t="s">
        <v>1458</v>
      </c>
      <c r="D778" t="s">
        <v>1459</v>
      </c>
      <c r="E778" t="s">
        <v>1460</v>
      </c>
      <c r="L778" t="s">
        <v>133</v>
      </c>
      <c r="M778" t="s">
        <v>114</v>
      </c>
      <c r="R778" t="s">
        <v>1458</v>
      </c>
      <c r="W778" t="s">
        <v>1460</v>
      </c>
      <c r="X778" t="s">
        <v>590</v>
      </c>
      <c r="Y778" t="s">
        <v>128</v>
      </c>
      <c r="Z778" t="s">
        <v>117</v>
      </c>
      <c r="AA778" t="s">
        <v>152</v>
      </c>
      <c r="AB778" t="s">
        <v>119</v>
      </c>
      <c r="AC778" t="s">
        <v>120</v>
      </c>
      <c r="AD778" t="s">
        <v>114</v>
      </c>
      <c r="AE778" t="s">
        <v>121</v>
      </c>
      <c r="AG778" t="s">
        <v>122</v>
      </c>
    </row>
    <row r="779" spans="1:33" x14ac:dyDescent="0.25">
      <c r="A779">
        <v>1346225349</v>
      </c>
      <c r="B779">
        <v>2784641</v>
      </c>
      <c r="C779" t="s">
        <v>2246</v>
      </c>
      <c r="D779" t="s">
        <v>2247</v>
      </c>
      <c r="E779" t="s">
        <v>2248</v>
      </c>
      <c r="L779" t="s">
        <v>126</v>
      </c>
      <c r="M779" t="s">
        <v>114</v>
      </c>
      <c r="R779" t="s">
        <v>2246</v>
      </c>
      <c r="W779" t="s">
        <v>2248</v>
      </c>
      <c r="X779" t="s">
        <v>1413</v>
      </c>
      <c r="Y779" t="s">
        <v>128</v>
      </c>
      <c r="Z779" t="s">
        <v>117</v>
      </c>
      <c r="AA779" t="s">
        <v>129</v>
      </c>
      <c r="AB779" t="s">
        <v>119</v>
      </c>
      <c r="AC779" t="s">
        <v>120</v>
      </c>
      <c r="AD779" t="s">
        <v>114</v>
      </c>
      <c r="AE779" t="s">
        <v>121</v>
      </c>
      <c r="AG779" t="s">
        <v>122</v>
      </c>
    </row>
    <row r="780" spans="1:33" x14ac:dyDescent="0.25">
      <c r="A780">
        <v>1235151572</v>
      </c>
      <c r="B780">
        <v>2470304</v>
      </c>
      <c r="C780" t="s">
        <v>3392</v>
      </c>
      <c r="D780" t="s">
        <v>3393</v>
      </c>
      <c r="E780" t="s">
        <v>3394</v>
      </c>
      <c r="L780" t="s">
        <v>126</v>
      </c>
      <c r="M780" t="s">
        <v>114</v>
      </c>
      <c r="R780" t="s">
        <v>3395</v>
      </c>
      <c r="W780" t="s">
        <v>3394</v>
      </c>
      <c r="X780" t="s">
        <v>3394</v>
      </c>
      <c r="Y780" t="s">
        <v>742</v>
      </c>
      <c r="Z780" t="s">
        <v>117</v>
      </c>
      <c r="AA780" t="s">
        <v>3396</v>
      </c>
      <c r="AB780" t="s">
        <v>119</v>
      </c>
      <c r="AC780" t="s">
        <v>120</v>
      </c>
      <c r="AD780" t="s">
        <v>114</v>
      </c>
      <c r="AE780" t="s">
        <v>121</v>
      </c>
      <c r="AG780" t="s">
        <v>122</v>
      </c>
    </row>
    <row r="781" spans="1:33" x14ac:dyDescent="0.25">
      <c r="A781">
        <v>1518276047</v>
      </c>
      <c r="C781" t="s">
        <v>4059</v>
      </c>
      <c r="K781" t="s">
        <v>4049</v>
      </c>
      <c r="L781" t="s">
        <v>530</v>
      </c>
      <c r="M781" t="s">
        <v>114</v>
      </c>
      <c r="R781" t="s">
        <v>4059</v>
      </c>
      <c r="S781" t="s">
        <v>1296</v>
      </c>
      <c r="T781" t="s">
        <v>128</v>
      </c>
      <c r="U781" t="s">
        <v>117</v>
      </c>
      <c r="V781">
        <v>103053409</v>
      </c>
      <c r="AC781" t="s">
        <v>120</v>
      </c>
      <c r="AD781" t="s">
        <v>114</v>
      </c>
      <c r="AE781" t="s">
        <v>533</v>
      </c>
      <c r="AG781" t="s">
        <v>122</v>
      </c>
    </row>
    <row r="782" spans="1:33" x14ac:dyDescent="0.25">
      <c r="A782">
        <v>1376660910</v>
      </c>
      <c r="B782">
        <v>382238</v>
      </c>
      <c r="C782" t="s">
        <v>1057</v>
      </c>
      <c r="D782" t="s">
        <v>1058</v>
      </c>
      <c r="E782" t="s">
        <v>1059</v>
      </c>
      <c r="H782" t="s">
        <v>483</v>
      </c>
      <c r="L782" t="s">
        <v>247</v>
      </c>
      <c r="M782" t="s">
        <v>114</v>
      </c>
      <c r="R782" t="s">
        <v>1060</v>
      </c>
      <c r="W782" t="s">
        <v>1059</v>
      </c>
      <c r="X782" t="s">
        <v>238</v>
      </c>
      <c r="Y782" t="s">
        <v>128</v>
      </c>
      <c r="Z782" t="s">
        <v>117</v>
      </c>
      <c r="AA782" t="s">
        <v>239</v>
      </c>
      <c r="AB782" t="s">
        <v>119</v>
      </c>
      <c r="AC782" t="s">
        <v>120</v>
      </c>
      <c r="AD782" t="s">
        <v>114</v>
      </c>
      <c r="AE782" t="s">
        <v>121</v>
      </c>
      <c r="AG782" t="s">
        <v>122</v>
      </c>
    </row>
    <row r="783" spans="1:33" x14ac:dyDescent="0.25">
      <c r="A783">
        <v>1871555839</v>
      </c>
      <c r="B783">
        <v>2686726</v>
      </c>
      <c r="C783" t="s">
        <v>2746</v>
      </c>
      <c r="D783" t="s">
        <v>2747</v>
      </c>
      <c r="E783" t="s">
        <v>2748</v>
      </c>
      <c r="L783" t="s">
        <v>126</v>
      </c>
      <c r="M783" t="s">
        <v>114</v>
      </c>
      <c r="R783" t="s">
        <v>2746</v>
      </c>
      <c r="W783" t="s">
        <v>2748</v>
      </c>
      <c r="X783" t="s">
        <v>231</v>
      </c>
      <c r="Y783" t="s">
        <v>232</v>
      </c>
      <c r="Z783" t="s">
        <v>117</v>
      </c>
      <c r="AA783" t="s">
        <v>233</v>
      </c>
      <c r="AB783" t="s">
        <v>119</v>
      </c>
      <c r="AC783" t="s">
        <v>120</v>
      </c>
      <c r="AD783" t="s">
        <v>114</v>
      </c>
      <c r="AE783" t="s">
        <v>121</v>
      </c>
      <c r="AG783" t="s">
        <v>122</v>
      </c>
    </row>
    <row r="784" spans="1:33" x14ac:dyDescent="0.25">
      <c r="A784">
        <v>1982725875</v>
      </c>
      <c r="B784">
        <v>1839734</v>
      </c>
      <c r="C784" t="s">
        <v>1069</v>
      </c>
      <c r="D784" t="s">
        <v>1070</v>
      </c>
      <c r="E784" t="s">
        <v>1071</v>
      </c>
      <c r="H784" t="s">
        <v>483</v>
      </c>
      <c r="L784" t="s">
        <v>247</v>
      </c>
      <c r="M784" t="s">
        <v>114</v>
      </c>
      <c r="R784" t="s">
        <v>1072</v>
      </c>
      <c r="W784" t="s">
        <v>1071</v>
      </c>
      <c r="X784" t="s">
        <v>485</v>
      </c>
      <c r="Y784" t="s">
        <v>128</v>
      </c>
      <c r="Z784" t="s">
        <v>117</v>
      </c>
      <c r="AA784" t="s">
        <v>486</v>
      </c>
      <c r="AB784" t="s">
        <v>119</v>
      </c>
      <c r="AC784" t="s">
        <v>120</v>
      </c>
      <c r="AD784" t="s">
        <v>114</v>
      </c>
      <c r="AE784" t="s">
        <v>121</v>
      </c>
      <c r="AG784" t="s">
        <v>122</v>
      </c>
    </row>
    <row r="785" spans="1:33" x14ac:dyDescent="0.25">
      <c r="A785">
        <v>1215986708</v>
      </c>
      <c r="B785">
        <v>728152</v>
      </c>
      <c r="C785" t="s">
        <v>1427</v>
      </c>
      <c r="D785" t="s">
        <v>1428</v>
      </c>
      <c r="E785" t="s">
        <v>1429</v>
      </c>
      <c r="L785" t="s">
        <v>126</v>
      </c>
      <c r="M785" t="s">
        <v>114</v>
      </c>
      <c r="R785" t="s">
        <v>1427</v>
      </c>
      <c r="W785" t="s">
        <v>1429</v>
      </c>
      <c r="X785" t="s">
        <v>566</v>
      </c>
      <c r="Y785" t="s">
        <v>128</v>
      </c>
      <c r="Z785" t="s">
        <v>117</v>
      </c>
      <c r="AA785" t="s">
        <v>567</v>
      </c>
      <c r="AB785" t="s">
        <v>119</v>
      </c>
      <c r="AC785" t="s">
        <v>120</v>
      </c>
      <c r="AD785" t="s">
        <v>114</v>
      </c>
      <c r="AE785" t="s">
        <v>121</v>
      </c>
      <c r="AG785" t="s">
        <v>122</v>
      </c>
    </row>
    <row r="786" spans="1:33" x14ac:dyDescent="0.25">
      <c r="A786">
        <v>1194708735</v>
      </c>
      <c r="B786">
        <v>1189293</v>
      </c>
      <c r="C786" t="s">
        <v>2627</v>
      </c>
      <c r="D786" t="s">
        <v>2628</v>
      </c>
      <c r="E786" t="s">
        <v>2629</v>
      </c>
      <c r="L786" t="s">
        <v>133</v>
      </c>
      <c r="M786" t="s">
        <v>114</v>
      </c>
      <c r="R786" t="s">
        <v>2627</v>
      </c>
      <c r="W786" t="s">
        <v>2629</v>
      </c>
      <c r="X786" t="s">
        <v>590</v>
      </c>
      <c r="Y786" t="s">
        <v>128</v>
      </c>
      <c r="Z786" t="s">
        <v>117</v>
      </c>
      <c r="AA786" t="s">
        <v>152</v>
      </c>
      <c r="AB786" t="s">
        <v>119</v>
      </c>
      <c r="AC786" t="s">
        <v>120</v>
      </c>
      <c r="AD786" t="s">
        <v>114</v>
      </c>
      <c r="AE786" t="s">
        <v>121</v>
      </c>
      <c r="AG786" t="s">
        <v>122</v>
      </c>
    </row>
    <row r="787" spans="1:33" x14ac:dyDescent="0.25">
      <c r="A787">
        <v>1982775151</v>
      </c>
      <c r="B787">
        <v>3330316</v>
      </c>
      <c r="C787" t="s">
        <v>2102</v>
      </c>
      <c r="D787" t="s">
        <v>2103</v>
      </c>
      <c r="E787" t="s">
        <v>2104</v>
      </c>
      <c r="L787" t="s">
        <v>133</v>
      </c>
      <c r="M787" t="s">
        <v>114</v>
      </c>
      <c r="R787" t="s">
        <v>2105</v>
      </c>
      <c r="W787" t="s">
        <v>2104</v>
      </c>
      <c r="X787" t="s">
        <v>1615</v>
      </c>
      <c r="Y787" t="s">
        <v>128</v>
      </c>
      <c r="Z787" t="s">
        <v>117</v>
      </c>
      <c r="AA787" t="s">
        <v>1660</v>
      </c>
      <c r="AB787" t="s">
        <v>1628</v>
      </c>
      <c r="AC787" t="s">
        <v>120</v>
      </c>
      <c r="AD787" t="s">
        <v>114</v>
      </c>
      <c r="AE787" t="s">
        <v>121</v>
      </c>
      <c r="AG787" t="s">
        <v>122</v>
      </c>
    </row>
    <row r="788" spans="1:33" x14ac:dyDescent="0.25">
      <c r="A788">
        <v>1265649495</v>
      </c>
      <c r="B788">
        <v>2871805</v>
      </c>
      <c r="C788" t="s">
        <v>652</v>
      </c>
      <c r="D788" t="s">
        <v>653</v>
      </c>
      <c r="E788" t="s">
        <v>654</v>
      </c>
      <c r="L788" t="s">
        <v>126</v>
      </c>
      <c r="M788" t="s">
        <v>114</v>
      </c>
      <c r="R788" t="s">
        <v>652</v>
      </c>
      <c r="W788" t="s">
        <v>654</v>
      </c>
      <c r="X788" t="s">
        <v>590</v>
      </c>
      <c r="Y788" t="s">
        <v>128</v>
      </c>
      <c r="Z788" t="s">
        <v>117</v>
      </c>
      <c r="AA788" t="s">
        <v>152</v>
      </c>
      <c r="AB788" t="s">
        <v>119</v>
      </c>
      <c r="AC788" t="s">
        <v>120</v>
      </c>
      <c r="AD788" t="s">
        <v>114</v>
      </c>
      <c r="AE788" t="s">
        <v>121</v>
      </c>
      <c r="AG788" t="s">
        <v>122</v>
      </c>
    </row>
    <row r="789" spans="1:33" x14ac:dyDescent="0.25">
      <c r="A789">
        <v>1205829892</v>
      </c>
      <c r="B789">
        <v>731815</v>
      </c>
      <c r="C789" t="s">
        <v>1547</v>
      </c>
      <c r="D789" t="s">
        <v>1548</v>
      </c>
      <c r="E789" t="s">
        <v>1549</v>
      </c>
      <c r="L789" t="s">
        <v>126</v>
      </c>
      <c r="M789" t="s">
        <v>114</v>
      </c>
      <c r="R789" t="s">
        <v>1547</v>
      </c>
      <c r="W789" t="s">
        <v>1549</v>
      </c>
      <c r="X789" t="s">
        <v>1550</v>
      </c>
      <c r="Y789" t="s">
        <v>128</v>
      </c>
      <c r="Z789" t="s">
        <v>117</v>
      </c>
      <c r="AA789" t="s">
        <v>1551</v>
      </c>
      <c r="AB789" t="s">
        <v>119</v>
      </c>
      <c r="AC789" t="s">
        <v>120</v>
      </c>
      <c r="AD789" t="s">
        <v>114</v>
      </c>
      <c r="AE789" t="s">
        <v>121</v>
      </c>
      <c r="AG789" t="s">
        <v>122</v>
      </c>
    </row>
    <row r="790" spans="1:33" x14ac:dyDescent="0.25">
      <c r="A790">
        <v>1588641849</v>
      </c>
      <c r="B790">
        <v>2659790</v>
      </c>
      <c r="C790" t="s">
        <v>1324</v>
      </c>
      <c r="D790" t="s">
        <v>1325</v>
      </c>
      <c r="E790" t="s">
        <v>1326</v>
      </c>
      <c r="L790" t="s">
        <v>113</v>
      </c>
      <c r="M790" t="s">
        <v>237</v>
      </c>
      <c r="R790" t="s">
        <v>1324</v>
      </c>
      <c r="W790" t="s">
        <v>1327</v>
      </c>
      <c r="X790" t="s">
        <v>1328</v>
      </c>
      <c r="Y790" t="s">
        <v>128</v>
      </c>
      <c r="Z790" t="s">
        <v>117</v>
      </c>
      <c r="AA790" t="s">
        <v>1329</v>
      </c>
      <c r="AB790" t="s">
        <v>119</v>
      </c>
      <c r="AC790" t="s">
        <v>120</v>
      </c>
      <c r="AD790" t="s">
        <v>114</v>
      </c>
      <c r="AE790" t="s">
        <v>121</v>
      </c>
      <c r="AG790" t="s">
        <v>122</v>
      </c>
    </row>
    <row r="791" spans="1:33" x14ac:dyDescent="0.25">
      <c r="A791">
        <v>1356668800</v>
      </c>
      <c r="B791">
        <v>3233025</v>
      </c>
      <c r="C791" t="s">
        <v>2476</v>
      </c>
      <c r="D791" t="s">
        <v>2477</v>
      </c>
      <c r="E791" t="s">
        <v>2478</v>
      </c>
      <c r="L791" t="s">
        <v>133</v>
      </c>
      <c r="M791" t="s">
        <v>114</v>
      </c>
      <c r="R791" t="s">
        <v>2476</v>
      </c>
      <c r="W791" t="s">
        <v>2479</v>
      </c>
      <c r="X791" t="s">
        <v>590</v>
      </c>
      <c r="Y791" t="s">
        <v>128</v>
      </c>
      <c r="Z791" t="s">
        <v>117</v>
      </c>
      <c r="AA791" t="s">
        <v>152</v>
      </c>
      <c r="AB791" t="s">
        <v>119</v>
      </c>
      <c r="AC791" t="s">
        <v>120</v>
      </c>
      <c r="AD791" t="s">
        <v>114</v>
      </c>
      <c r="AE791" t="s">
        <v>121</v>
      </c>
      <c r="AG791" t="s">
        <v>122</v>
      </c>
    </row>
    <row r="792" spans="1:33" x14ac:dyDescent="0.25">
      <c r="A792">
        <v>1023038908</v>
      </c>
      <c r="B792">
        <v>2098855</v>
      </c>
      <c r="C792" t="s">
        <v>901</v>
      </c>
      <c r="D792" t="s">
        <v>902</v>
      </c>
      <c r="E792" t="s">
        <v>903</v>
      </c>
      <c r="L792" t="s">
        <v>126</v>
      </c>
      <c r="M792" t="s">
        <v>114</v>
      </c>
      <c r="R792" t="s">
        <v>901</v>
      </c>
      <c r="W792" t="s">
        <v>903</v>
      </c>
      <c r="X792" t="s">
        <v>590</v>
      </c>
      <c r="Y792" t="s">
        <v>128</v>
      </c>
      <c r="Z792" t="s">
        <v>117</v>
      </c>
      <c r="AA792" t="s">
        <v>152</v>
      </c>
      <c r="AB792" t="s">
        <v>119</v>
      </c>
      <c r="AC792" t="s">
        <v>120</v>
      </c>
      <c r="AD792" t="s">
        <v>114</v>
      </c>
      <c r="AE792" t="s">
        <v>121</v>
      </c>
      <c r="AG792" t="s">
        <v>122</v>
      </c>
    </row>
    <row r="793" spans="1:33" x14ac:dyDescent="0.25">
      <c r="A793">
        <v>1982817920</v>
      </c>
      <c r="C793" t="s">
        <v>4053</v>
      </c>
      <c r="K793" t="s">
        <v>4049</v>
      </c>
      <c r="L793" t="s">
        <v>530</v>
      </c>
      <c r="M793" t="s">
        <v>114</v>
      </c>
      <c r="R793" t="s">
        <v>4053</v>
      </c>
      <c r="S793" t="s">
        <v>4054</v>
      </c>
      <c r="T793" t="s">
        <v>4055</v>
      </c>
      <c r="U793" t="s">
        <v>117</v>
      </c>
      <c r="V793">
        <v>114193409</v>
      </c>
      <c r="AC793" t="s">
        <v>120</v>
      </c>
      <c r="AD793" t="s">
        <v>114</v>
      </c>
      <c r="AE793" t="s">
        <v>533</v>
      </c>
      <c r="AG793" t="s">
        <v>122</v>
      </c>
    </row>
    <row r="794" spans="1:33" x14ac:dyDescent="0.25">
      <c r="A794">
        <v>1093099228</v>
      </c>
      <c r="B794">
        <v>3546141</v>
      </c>
      <c r="C794" t="s">
        <v>3497</v>
      </c>
      <c r="D794" t="s">
        <v>3498</v>
      </c>
      <c r="E794" t="s">
        <v>3497</v>
      </c>
      <c r="L794" t="s">
        <v>618</v>
      </c>
      <c r="M794" t="s">
        <v>114</v>
      </c>
      <c r="R794" t="s">
        <v>3497</v>
      </c>
      <c r="W794" t="s">
        <v>3497</v>
      </c>
      <c r="X794" t="s">
        <v>3499</v>
      </c>
      <c r="Y794" t="s">
        <v>128</v>
      </c>
      <c r="Z794" t="s">
        <v>117</v>
      </c>
      <c r="AA794" t="s">
        <v>3500</v>
      </c>
      <c r="AB794" t="s">
        <v>119</v>
      </c>
      <c r="AC794" t="s">
        <v>120</v>
      </c>
      <c r="AD794" t="s">
        <v>114</v>
      </c>
      <c r="AE794" t="s">
        <v>121</v>
      </c>
      <c r="AG794" t="s">
        <v>122</v>
      </c>
    </row>
    <row r="795" spans="1:33" x14ac:dyDescent="0.25">
      <c r="A795">
        <v>1689696080</v>
      </c>
      <c r="B795">
        <v>1710296</v>
      </c>
      <c r="C795" t="s">
        <v>2985</v>
      </c>
      <c r="D795" t="s">
        <v>2986</v>
      </c>
      <c r="E795" t="s">
        <v>2987</v>
      </c>
      <c r="L795" t="s">
        <v>296</v>
      </c>
      <c r="M795" t="s">
        <v>114</v>
      </c>
      <c r="R795" t="s">
        <v>2985</v>
      </c>
      <c r="W795" t="s">
        <v>2987</v>
      </c>
      <c r="X795" t="s">
        <v>2139</v>
      </c>
      <c r="Y795" t="s">
        <v>116</v>
      </c>
      <c r="Z795" t="s">
        <v>117</v>
      </c>
      <c r="AA795" t="s">
        <v>2140</v>
      </c>
      <c r="AB795" t="s">
        <v>119</v>
      </c>
      <c r="AC795" t="s">
        <v>120</v>
      </c>
      <c r="AD795" t="s">
        <v>114</v>
      </c>
      <c r="AE795" t="s">
        <v>121</v>
      </c>
      <c r="AG795" t="s">
        <v>122</v>
      </c>
    </row>
    <row r="796" spans="1:33" x14ac:dyDescent="0.25">
      <c r="A796">
        <v>1902097157</v>
      </c>
      <c r="B796">
        <v>3236371</v>
      </c>
      <c r="C796" t="s">
        <v>3356</v>
      </c>
      <c r="D796" t="s">
        <v>3357</v>
      </c>
      <c r="E796" t="s">
        <v>3358</v>
      </c>
      <c r="L796" t="s">
        <v>126</v>
      </c>
      <c r="M796" t="s">
        <v>114</v>
      </c>
      <c r="R796" t="s">
        <v>3356</v>
      </c>
      <c r="W796" t="s">
        <v>3358</v>
      </c>
      <c r="X796" t="s">
        <v>571</v>
      </c>
      <c r="Y796" t="s">
        <v>128</v>
      </c>
      <c r="Z796" t="s">
        <v>117</v>
      </c>
      <c r="AA796" t="s">
        <v>135</v>
      </c>
      <c r="AB796" t="s">
        <v>119</v>
      </c>
      <c r="AC796" t="s">
        <v>120</v>
      </c>
      <c r="AD796" t="s">
        <v>114</v>
      </c>
      <c r="AE796" t="s">
        <v>121</v>
      </c>
      <c r="AG796" t="s">
        <v>122</v>
      </c>
    </row>
    <row r="797" spans="1:33" x14ac:dyDescent="0.25">
      <c r="A797">
        <v>1417118035</v>
      </c>
      <c r="B797">
        <v>3023470</v>
      </c>
      <c r="C797" t="s">
        <v>3568</v>
      </c>
      <c r="D797" t="s">
        <v>3569</v>
      </c>
      <c r="E797" t="s">
        <v>3570</v>
      </c>
      <c r="L797" t="s">
        <v>126</v>
      </c>
      <c r="M797" t="s">
        <v>114</v>
      </c>
      <c r="R797" t="s">
        <v>3568</v>
      </c>
      <c r="W797" t="s">
        <v>3568</v>
      </c>
      <c r="X797" t="s">
        <v>2360</v>
      </c>
      <c r="Y797" t="s">
        <v>116</v>
      </c>
      <c r="Z797" t="s">
        <v>117</v>
      </c>
      <c r="AA797" t="s">
        <v>3503</v>
      </c>
      <c r="AB797" t="s">
        <v>119</v>
      </c>
      <c r="AC797" t="s">
        <v>120</v>
      </c>
      <c r="AD797" t="s">
        <v>114</v>
      </c>
      <c r="AE797" t="s">
        <v>121</v>
      </c>
      <c r="AG797" t="s">
        <v>122</v>
      </c>
    </row>
    <row r="798" spans="1:33" x14ac:dyDescent="0.25">
      <c r="A798">
        <v>1558320085</v>
      </c>
      <c r="B798">
        <v>3688731</v>
      </c>
      <c r="C798" t="s">
        <v>2853</v>
      </c>
      <c r="D798" t="s">
        <v>2854</v>
      </c>
      <c r="E798" t="s">
        <v>2855</v>
      </c>
      <c r="L798" t="s">
        <v>133</v>
      </c>
      <c r="M798" t="s">
        <v>114</v>
      </c>
      <c r="R798" t="s">
        <v>2853</v>
      </c>
      <c r="W798" t="s">
        <v>2856</v>
      </c>
      <c r="X798" t="s">
        <v>571</v>
      </c>
      <c r="Y798" t="s">
        <v>128</v>
      </c>
      <c r="Z798" t="s">
        <v>117</v>
      </c>
      <c r="AA798" t="s">
        <v>135</v>
      </c>
      <c r="AB798" t="s">
        <v>119</v>
      </c>
      <c r="AC798" t="s">
        <v>120</v>
      </c>
      <c r="AD798" t="s">
        <v>114</v>
      </c>
      <c r="AE798" t="s">
        <v>121</v>
      </c>
      <c r="AG798" t="s">
        <v>122</v>
      </c>
    </row>
    <row r="799" spans="1:33" x14ac:dyDescent="0.25">
      <c r="A799">
        <v>1396729919</v>
      </c>
      <c r="B799">
        <v>1614153</v>
      </c>
      <c r="C799" t="s">
        <v>2638</v>
      </c>
      <c r="D799" t="s">
        <v>2639</v>
      </c>
      <c r="E799" t="s">
        <v>2640</v>
      </c>
      <c r="L799" t="s">
        <v>247</v>
      </c>
      <c r="M799" t="s">
        <v>114</v>
      </c>
      <c r="R799" t="s">
        <v>2638</v>
      </c>
      <c r="W799" t="s">
        <v>2640</v>
      </c>
      <c r="X799" t="s">
        <v>865</v>
      </c>
      <c r="Y799" t="s">
        <v>128</v>
      </c>
      <c r="Z799" t="s">
        <v>117</v>
      </c>
      <c r="AA799" t="s">
        <v>129</v>
      </c>
      <c r="AB799" t="s">
        <v>119</v>
      </c>
      <c r="AC799" t="s">
        <v>120</v>
      </c>
      <c r="AD799" t="s">
        <v>114</v>
      </c>
      <c r="AE799" t="s">
        <v>121</v>
      </c>
      <c r="AG799" t="s">
        <v>122</v>
      </c>
    </row>
    <row r="800" spans="1:33" x14ac:dyDescent="0.25">
      <c r="A800">
        <v>1174504419</v>
      </c>
      <c r="B800">
        <v>1244797</v>
      </c>
      <c r="C800" t="s">
        <v>3038</v>
      </c>
      <c r="D800" t="s">
        <v>3039</v>
      </c>
      <c r="E800" t="s">
        <v>3040</v>
      </c>
      <c r="L800" t="s">
        <v>126</v>
      </c>
      <c r="M800" t="s">
        <v>237</v>
      </c>
      <c r="R800" t="s">
        <v>3038</v>
      </c>
      <c r="W800" t="s">
        <v>3040</v>
      </c>
      <c r="X800" t="s">
        <v>195</v>
      </c>
      <c r="Y800" t="s">
        <v>128</v>
      </c>
      <c r="Z800" t="s">
        <v>117</v>
      </c>
      <c r="AA800" t="s">
        <v>196</v>
      </c>
      <c r="AB800" t="s">
        <v>119</v>
      </c>
      <c r="AC800" t="s">
        <v>120</v>
      </c>
      <c r="AD800" t="s">
        <v>114</v>
      </c>
      <c r="AE800" t="s">
        <v>121</v>
      </c>
      <c r="AG800" t="s">
        <v>122</v>
      </c>
    </row>
    <row r="801" spans="1:35" x14ac:dyDescent="0.25">
      <c r="A801">
        <v>1003897935</v>
      </c>
      <c r="B801">
        <v>1134436</v>
      </c>
      <c r="C801" t="s">
        <v>2198</v>
      </c>
      <c r="D801" t="s">
        <v>2199</v>
      </c>
      <c r="E801" t="s">
        <v>2198</v>
      </c>
      <c r="L801" t="s">
        <v>113</v>
      </c>
      <c r="M801" t="s">
        <v>114</v>
      </c>
      <c r="R801" t="s">
        <v>2200</v>
      </c>
      <c r="W801" t="s">
        <v>2198</v>
      </c>
      <c r="X801" t="s">
        <v>2201</v>
      </c>
      <c r="Y801" t="s">
        <v>128</v>
      </c>
      <c r="Z801" t="s">
        <v>117</v>
      </c>
      <c r="AA801" t="s">
        <v>2202</v>
      </c>
      <c r="AB801" t="s">
        <v>119</v>
      </c>
      <c r="AC801" t="s">
        <v>120</v>
      </c>
      <c r="AD801" t="s">
        <v>114</v>
      </c>
      <c r="AE801" t="s">
        <v>121</v>
      </c>
      <c r="AG801" t="s">
        <v>122</v>
      </c>
    </row>
    <row r="802" spans="1:35" x14ac:dyDescent="0.25">
      <c r="A802">
        <v>1518235175</v>
      </c>
      <c r="C802" t="s">
        <v>1895</v>
      </c>
      <c r="K802" t="s">
        <v>436</v>
      </c>
      <c r="L802" t="s">
        <v>530</v>
      </c>
      <c r="M802" t="s">
        <v>114</v>
      </c>
      <c r="R802" t="s">
        <v>1896</v>
      </c>
      <c r="S802" t="s">
        <v>1867</v>
      </c>
      <c r="T802" t="s">
        <v>128</v>
      </c>
      <c r="U802" t="s">
        <v>117</v>
      </c>
      <c r="V802">
        <v>103125110</v>
      </c>
      <c r="AC802" t="s">
        <v>120</v>
      </c>
      <c r="AD802" t="s">
        <v>114</v>
      </c>
      <c r="AE802" t="s">
        <v>533</v>
      </c>
      <c r="AG802" t="s">
        <v>122</v>
      </c>
    </row>
    <row r="803" spans="1:35" x14ac:dyDescent="0.25">
      <c r="A803">
        <v>1285642512</v>
      </c>
      <c r="B803">
        <v>2995022</v>
      </c>
      <c r="C803" t="s">
        <v>534</v>
      </c>
      <c r="D803" t="s">
        <v>535</v>
      </c>
      <c r="E803" t="s">
        <v>536</v>
      </c>
      <c r="G803" t="s">
        <v>537</v>
      </c>
      <c r="H803" t="s">
        <v>538</v>
      </c>
      <c r="J803" t="s">
        <v>539</v>
      </c>
      <c r="L803" t="s">
        <v>540</v>
      </c>
      <c r="M803" t="s">
        <v>237</v>
      </c>
      <c r="R803" t="s">
        <v>541</v>
      </c>
      <c r="W803" t="s">
        <v>542</v>
      </c>
      <c r="X803" t="s">
        <v>286</v>
      </c>
      <c r="Y803" t="s">
        <v>128</v>
      </c>
      <c r="Z803" t="s">
        <v>117</v>
      </c>
      <c r="AA803" t="s">
        <v>287</v>
      </c>
      <c r="AB803" t="s">
        <v>353</v>
      </c>
      <c r="AC803" t="s">
        <v>120</v>
      </c>
      <c r="AD803" t="s">
        <v>114</v>
      </c>
      <c r="AE803" t="s">
        <v>121</v>
      </c>
      <c r="AG803" t="s">
        <v>122</v>
      </c>
    </row>
    <row r="804" spans="1:35" x14ac:dyDescent="0.25">
      <c r="B804">
        <v>2170258</v>
      </c>
      <c r="C804" t="s">
        <v>1271</v>
      </c>
      <c r="D804" t="s">
        <v>1272</v>
      </c>
      <c r="E804" t="s">
        <v>1273</v>
      </c>
      <c r="F804">
        <v>131623856</v>
      </c>
      <c r="L804" t="s">
        <v>75</v>
      </c>
      <c r="M804" t="s">
        <v>237</v>
      </c>
      <c r="W804" t="s">
        <v>1273</v>
      </c>
      <c r="X804" t="s">
        <v>772</v>
      </c>
      <c r="Y804" t="s">
        <v>140</v>
      </c>
      <c r="Z804" t="s">
        <v>117</v>
      </c>
      <c r="AA804">
        <v>10001</v>
      </c>
      <c r="AB804" t="s">
        <v>395</v>
      </c>
      <c r="AC804" t="s">
        <v>120</v>
      </c>
      <c r="AD804" t="s">
        <v>114</v>
      </c>
      <c r="AE804" t="s">
        <v>121</v>
      </c>
      <c r="AG804" t="s">
        <v>122</v>
      </c>
    </row>
    <row r="805" spans="1:35" x14ac:dyDescent="0.25">
      <c r="A805">
        <v>1376563254</v>
      </c>
      <c r="B805">
        <v>2440595</v>
      </c>
      <c r="C805" t="s">
        <v>1560</v>
      </c>
      <c r="D805" t="s">
        <v>1561</v>
      </c>
      <c r="E805" t="s">
        <v>1562</v>
      </c>
      <c r="L805" t="s">
        <v>126</v>
      </c>
      <c r="M805" t="s">
        <v>114</v>
      </c>
      <c r="R805" t="s">
        <v>1560</v>
      </c>
      <c r="W805" t="s">
        <v>1562</v>
      </c>
      <c r="X805" t="s">
        <v>1563</v>
      </c>
      <c r="Y805" t="s">
        <v>1538</v>
      </c>
      <c r="Z805" t="s">
        <v>117</v>
      </c>
      <c r="AA805" t="s">
        <v>1564</v>
      </c>
      <c r="AB805" t="s">
        <v>119</v>
      </c>
      <c r="AC805" t="s">
        <v>120</v>
      </c>
      <c r="AD805" t="s">
        <v>114</v>
      </c>
      <c r="AE805" t="s">
        <v>121</v>
      </c>
      <c r="AG805" t="s">
        <v>122</v>
      </c>
    </row>
    <row r="806" spans="1:35" x14ac:dyDescent="0.25">
      <c r="A806">
        <v>1104995356</v>
      </c>
      <c r="B806">
        <v>1231983</v>
      </c>
      <c r="C806" t="s">
        <v>1518</v>
      </c>
      <c r="D806" t="s">
        <v>1519</v>
      </c>
      <c r="E806" t="s">
        <v>1520</v>
      </c>
      <c r="L806" t="s">
        <v>126</v>
      </c>
      <c r="M806" t="s">
        <v>114</v>
      </c>
      <c r="R806" t="s">
        <v>1518</v>
      </c>
      <c r="W806" t="s">
        <v>1521</v>
      </c>
      <c r="X806" t="s">
        <v>1522</v>
      </c>
      <c r="Y806" t="s">
        <v>116</v>
      </c>
      <c r="Z806" t="s">
        <v>117</v>
      </c>
      <c r="AA806" t="s">
        <v>1523</v>
      </c>
      <c r="AB806" t="s">
        <v>119</v>
      </c>
      <c r="AC806" t="s">
        <v>120</v>
      </c>
      <c r="AD806" t="s">
        <v>114</v>
      </c>
      <c r="AE806" t="s">
        <v>121</v>
      </c>
      <c r="AG806" t="s">
        <v>122</v>
      </c>
    </row>
    <row r="807" spans="1:35" x14ac:dyDescent="0.25">
      <c r="A807">
        <v>1235118530</v>
      </c>
      <c r="B807">
        <v>1080964</v>
      </c>
      <c r="C807" t="s">
        <v>110</v>
      </c>
      <c r="D807" t="s">
        <v>111</v>
      </c>
      <c r="E807" t="s">
        <v>112</v>
      </c>
      <c r="L807" t="s">
        <v>113</v>
      </c>
      <c r="M807" t="s">
        <v>114</v>
      </c>
      <c r="R807" t="s">
        <v>110</v>
      </c>
      <c r="W807" t="s">
        <v>112</v>
      </c>
      <c r="X807" t="s">
        <v>115</v>
      </c>
      <c r="Y807" t="s">
        <v>116</v>
      </c>
      <c r="Z807" t="s">
        <v>117</v>
      </c>
      <c r="AA807" t="s">
        <v>118</v>
      </c>
      <c r="AB807" t="s">
        <v>119</v>
      </c>
      <c r="AC807" t="s">
        <v>120</v>
      </c>
      <c r="AD807" t="s">
        <v>114</v>
      </c>
      <c r="AE807" t="s">
        <v>121</v>
      </c>
      <c r="AG807" t="s">
        <v>122</v>
      </c>
    </row>
    <row r="808" spans="1:35" x14ac:dyDescent="0.25">
      <c r="A808">
        <v>1174996334</v>
      </c>
      <c r="B808">
        <v>4403187</v>
      </c>
      <c r="C808" t="s">
        <v>4356</v>
      </c>
      <c r="D808" t="s">
        <v>4357</v>
      </c>
      <c r="E808" t="s">
        <v>4358</v>
      </c>
      <c r="L808" t="s">
        <v>133</v>
      </c>
      <c r="M808" t="s">
        <v>114</v>
      </c>
      <c r="R808" t="s">
        <v>4359</v>
      </c>
      <c r="W808" t="s">
        <v>4358</v>
      </c>
      <c r="X808" t="s">
        <v>4360</v>
      </c>
      <c r="Y808" t="s">
        <v>669</v>
      </c>
      <c r="Z808" t="s">
        <v>117</v>
      </c>
      <c r="AA808" t="s">
        <v>4361</v>
      </c>
      <c r="AB808" t="s">
        <v>119</v>
      </c>
      <c r="AC808" t="s">
        <v>120</v>
      </c>
      <c r="AD808" t="s">
        <v>114</v>
      </c>
      <c r="AE808" t="s">
        <v>121</v>
      </c>
      <c r="AG808" t="s">
        <v>122</v>
      </c>
      <c r="AI808" t="s">
        <v>4203</v>
      </c>
    </row>
    <row r="809" spans="1:35" x14ac:dyDescent="0.25">
      <c r="A809">
        <v>1538144639</v>
      </c>
      <c r="B809">
        <v>1050742</v>
      </c>
      <c r="C809" t="s">
        <v>3601</v>
      </c>
      <c r="D809" t="s">
        <v>3602</v>
      </c>
      <c r="E809" t="s">
        <v>3603</v>
      </c>
      <c r="L809" t="s">
        <v>126</v>
      </c>
      <c r="M809" t="s">
        <v>114</v>
      </c>
      <c r="R809" t="s">
        <v>3601</v>
      </c>
      <c r="W809" t="s">
        <v>3604</v>
      </c>
      <c r="X809" t="s">
        <v>3605</v>
      </c>
      <c r="Y809" t="s">
        <v>140</v>
      </c>
      <c r="Z809" t="s">
        <v>117</v>
      </c>
      <c r="AA809" t="s">
        <v>3606</v>
      </c>
      <c r="AB809" t="s">
        <v>119</v>
      </c>
      <c r="AC809" t="s">
        <v>120</v>
      </c>
      <c r="AD809" t="s">
        <v>114</v>
      </c>
      <c r="AE809" t="s">
        <v>121</v>
      </c>
      <c r="AG809" t="s">
        <v>122</v>
      </c>
    </row>
    <row r="810" spans="1:35" x14ac:dyDescent="0.25">
      <c r="C810" t="s">
        <v>4346</v>
      </c>
      <c r="K810" t="s">
        <v>436</v>
      </c>
      <c r="L810" t="s">
        <v>39</v>
      </c>
      <c r="M810" t="s">
        <v>114</v>
      </c>
      <c r="AC810" t="s">
        <v>120</v>
      </c>
      <c r="AD810" t="s">
        <v>114</v>
      </c>
      <c r="AE810" t="s">
        <v>440</v>
      </c>
      <c r="AG810" t="s">
        <v>122</v>
      </c>
      <c r="AI810" t="s">
        <v>4205</v>
      </c>
    </row>
    <row r="811" spans="1:35" x14ac:dyDescent="0.25">
      <c r="A811">
        <v>1750315479</v>
      </c>
      <c r="B811">
        <v>968896</v>
      </c>
      <c r="C811" t="s">
        <v>3675</v>
      </c>
      <c r="D811" t="s">
        <v>3676</v>
      </c>
      <c r="E811" t="s">
        <v>3677</v>
      </c>
      <c r="L811" t="s">
        <v>113</v>
      </c>
      <c r="M811" t="s">
        <v>114</v>
      </c>
      <c r="R811" t="s">
        <v>3675</v>
      </c>
      <c r="W811" t="s">
        <v>3678</v>
      </c>
      <c r="X811" t="s">
        <v>590</v>
      </c>
      <c r="Y811" t="s">
        <v>128</v>
      </c>
      <c r="Z811" t="s">
        <v>117</v>
      </c>
      <c r="AA811" t="s">
        <v>152</v>
      </c>
      <c r="AB811" t="s">
        <v>119</v>
      </c>
      <c r="AC811" t="s">
        <v>120</v>
      </c>
      <c r="AD811" t="s">
        <v>114</v>
      </c>
      <c r="AE811" t="s">
        <v>121</v>
      </c>
      <c r="AG811" t="s">
        <v>122</v>
      </c>
    </row>
    <row r="812" spans="1:35" x14ac:dyDescent="0.25">
      <c r="A812">
        <v>1255651618</v>
      </c>
      <c r="B812">
        <v>3372052</v>
      </c>
      <c r="C812" t="s">
        <v>4259</v>
      </c>
      <c r="D812" t="s">
        <v>4260</v>
      </c>
      <c r="E812" t="s">
        <v>4261</v>
      </c>
      <c r="L812" t="s">
        <v>4262</v>
      </c>
      <c r="M812" t="s">
        <v>114</v>
      </c>
      <c r="R812" t="s">
        <v>4263</v>
      </c>
      <c r="W812" t="s">
        <v>4261</v>
      </c>
      <c r="X812" t="s">
        <v>134</v>
      </c>
      <c r="Y812" t="s">
        <v>128</v>
      </c>
      <c r="Z812" t="s">
        <v>117</v>
      </c>
      <c r="AA812" t="s">
        <v>135</v>
      </c>
      <c r="AB812" t="s">
        <v>119</v>
      </c>
      <c r="AC812" t="s">
        <v>120</v>
      </c>
      <c r="AD812" t="s">
        <v>114</v>
      </c>
      <c r="AE812" t="s">
        <v>121</v>
      </c>
      <c r="AG812" t="s">
        <v>122</v>
      </c>
      <c r="AI812" t="s">
        <v>4203</v>
      </c>
    </row>
    <row r="813" spans="1:35" x14ac:dyDescent="0.25">
      <c r="A813">
        <v>1679721385</v>
      </c>
      <c r="B813">
        <v>3994369</v>
      </c>
      <c r="C813" t="s">
        <v>2615</v>
      </c>
      <c r="D813" t="s">
        <v>2616</v>
      </c>
      <c r="E813" t="s">
        <v>2617</v>
      </c>
      <c r="L813" t="s">
        <v>247</v>
      </c>
      <c r="M813" t="s">
        <v>114</v>
      </c>
      <c r="R813" t="s">
        <v>2618</v>
      </c>
      <c r="W813" t="s">
        <v>2617</v>
      </c>
      <c r="X813" t="s">
        <v>2619</v>
      </c>
      <c r="Y813" t="s">
        <v>140</v>
      </c>
      <c r="Z813" t="s">
        <v>117</v>
      </c>
      <c r="AA813" t="s">
        <v>2620</v>
      </c>
      <c r="AB813" t="s">
        <v>119</v>
      </c>
      <c r="AC813" t="s">
        <v>120</v>
      </c>
      <c r="AD813" t="s">
        <v>114</v>
      </c>
      <c r="AE813" t="s">
        <v>121</v>
      </c>
      <c r="AG813" t="s">
        <v>122</v>
      </c>
    </row>
    <row r="814" spans="1:35" x14ac:dyDescent="0.25">
      <c r="A814">
        <v>1841696994</v>
      </c>
      <c r="C814" t="s">
        <v>3811</v>
      </c>
      <c r="K814" t="s">
        <v>3812</v>
      </c>
      <c r="L814" t="s">
        <v>530</v>
      </c>
      <c r="M814" t="s">
        <v>114</v>
      </c>
      <c r="R814" t="s">
        <v>3811</v>
      </c>
      <c r="S814" t="s">
        <v>3813</v>
      </c>
      <c r="T814" t="s">
        <v>140</v>
      </c>
      <c r="U814" t="s">
        <v>117</v>
      </c>
      <c r="V814">
        <v>100186504</v>
      </c>
      <c r="AC814" t="s">
        <v>120</v>
      </c>
      <c r="AD814" t="s">
        <v>114</v>
      </c>
      <c r="AE814" t="s">
        <v>533</v>
      </c>
      <c r="AG814" t="s">
        <v>122</v>
      </c>
    </row>
    <row r="815" spans="1:35" x14ac:dyDescent="0.25">
      <c r="A815">
        <v>1073527347</v>
      </c>
      <c r="B815">
        <v>2813349</v>
      </c>
      <c r="C815" t="s">
        <v>1378</v>
      </c>
      <c r="D815" t="s">
        <v>1379</v>
      </c>
      <c r="E815" t="s">
        <v>1380</v>
      </c>
      <c r="L815" t="s">
        <v>113</v>
      </c>
      <c r="M815" t="s">
        <v>114</v>
      </c>
      <c r="R815" t="s">
        <v>1378</v>
      </c>
      <c r="W815" t="s">
        <v>1380</v>
      </c>
      <c r="X815" t="s">
        <v>231</v>
      </c>
      <c r="Y815" t="s">
        <v>232</v>
      </c>
      <c r="Z815" t="s">
        <v>117</v>
      </c>
      <c r="AA815" t="s">
        <v>233</v>
      </c>
      <c r="AB815" t="s">
        <v>119</v>
      </c>
      <c r="AC815" t="s">
        <v>120</v>
      </c>
      <c r="AD815" t="s">
        <v>114</v>
      </c>
      <c r="AE815" t="s">
        <v>121</v>
      </c>
      <c r="AG815" t="s">
        <v>122</v>
      </c>
    </row>
    <row r="816" spans="1:35" x14ac:dyDescent="0.25">
      <c r="A816">
        <v>1013065440</v>
      </c>
      <c r="C816" t="s">
        <v>2106</v>
      </c>
      <c r="K816" t="s">
        <v>436</v>
      </c>
      <c r="L816" t="s">
        <v>133</v>
      </c>
      <c r="M816" t="s">
        <v>114</v>
      </c>
      <c r="R816" t="s">
        <v>2107</v>
      </c>
      <c r="S816" t="s">
        <v>2108</v>
      </c>
      <c r="T816" t="s">
        <v>128</v>
      </c>
      <c r="U816" t="s">
        <v>117</v>
      </c>
      <c r="V816">
        <v>10314</v>
      </c>
      <c r="AC816" t="s">
        <v>120</v>
      </c>
      <c r="AD816" t="s">
        <v>114</v>
      </c>
      <c r="AE816" t="s">
        <v>533</v>
      </c>
      <c r="AG816" t="s">
        <v>122</v>
      </c>
    </row>
    <row r="817" spans="1:33" x14ac:dyDescent="0.25">
      <c r="A817">
        <v>1346221058</v>
      </c>
      <c r="B817">
        <v>1920103</v>
      </c>
      <c r="C817" t="s">
        <v>209</v>
      </c>
      <c r="D817" t="s">
        <v>210</v>
      </c>
      <c r="E817" t="s">
        <v>211</v>
      </c>
      <c r="L817" t="s">
        <v>126</v>
      </c>
      <c r="M817" t="s">
        <v>114</v>
      </c>
      <c r="R817" t="s">
        <v>209</v>
      </c>
      <c r="W817" t="s">
        <v>212</v>
      </c>
      <c r="X817" t="s">
        <v>195</v>
      </c>
      <c r="Y817" t="s">
        <v>128</v>
      </c>
      <c r="Z817" t="s">
        <v>117</v>
      </c>
      <c r="AA817" t="s">
        <v>196</v>
      </c>
      <c r="AB817" t="s">
        <v>119</v>
      </c>
      <c r="AC817" t="s">
        <v>120</v>
      </c>
      <c r="AD817" t="s">
        <v>114</v>
      </c>
      <c r="AE817" t="s">
        <v>121</v>
      </c>
      <c r="AG817" t="s">
        <v>122</v>
      </c>
    </row>
    <row r="818" spans="1:33" x14ac:dyDescent="0.25">
      <c r="A818">
        <v>1972827863</v>
      </c>
      <c r="B818">
        <v>3466240</v>
      </c>
      <c r="C818" t="s">
        <v>1397</v>
      </c>
      <c r="D818" t="s">
        <v>1398</v>
      </c>
      <c r="E818" t="s">
        <v>1399</v>
      </c>
      <c r="L818" t="s">
        <v>113</v>
      </c>
      <c r="M818" t="s">
        <v>114</v>
      </c>
      <c r="R818" t="s">
        <v>1397</v>
      </c>
      <c r="W818" t="s">
        <v>1399</v>
      </c>
      <c r="X818" t="s">
        <v>590</v>
      </c>
      <c r="Y818" t="s">
        <v>128</v>
      </c>
      <c r="Z818" t="s">
        <v>117</v>
      </c>
      <c r="AA818" t="s">
        <v>152</v>
      </c>
      <c r="AB818" t="s">
        <v>119</v>
      </c>
      <c r="AC818" t="s">
        <v>120</v>
      </c>
      <c r="AD818" t="s">
        <v>114</v>
      </c>
      <c r="AE818" t="s">
        <v>121</v>
      </c>
      <c r="AG818" t="s">
        <v>122</v>
      </c>
    </row>
    <row r="819" spans="1:33" x14ac:dyDescent="0.25">
      <c r="A819">
        <v>1780653493</v>
      </c>
      <c r="B819">
        <v>2086060</v>
      </c>
      <c r="C819" t="s">
        <v>1754</v>
      </c>
      <c r="D819" t="s">
        <v>1755</v>
      </c>
      <c r="E819" t="s">
        <v>1756</v>
      </c>
      <c r="L819" t="s">
        <v>618</v>
      </c>
      <c r="M819" t="s">
        <v>114</v>
      </c>
      <c r="R819" t="s">
        <v>1754</v>
      </c>
      <c r="W819" t="s">
        <v>1756</v>
      </c>
      <c r="X819" t="s">
        <v>1211</v>
      </c>
      <c r="Y819" t="s">
        <v>128</v>
      </c>
      <c r="Z819" t="s">
        <v>117</v>
      </c>
      <c r="AA819" t="s">
        <v>1212</v>
      </c>
      <c r="AB819" t="s">
        <v>119</v>
      </c>
      <c r="AC819" t="s">
        <v>120</v>
      </c>
      <c r="AD819" t="s">
        <v>114</v>
      </c>
      <c r="AE819" t="s">
        <v>121</v>
      </c>
      <c r="AG819" t="s">
        <v>122</v>
      </c>
    </row>
    <row r="820" spans="1:33" x14ac:dyDescent="0.25">
      <c r="A820">
        <v>1225412299</v>
      </c>
      <c r="C820" t="s">
        <v>3814</v>
      </c>
      <c r="K820" t="s">
        <v>3812</v>
      </c>
      <c r="L820" t="s">
        <v>530</v>
      </c>
      <c r="M820" t="s">
        <v>114</v>
      </c>
      <c r="R820" t="s">
        <v>3814</v>
      </c>
      <c r="S820" t="s">
        <v>3815</v>
      </c>
      <c r="T820" t="s">
        <v>116</v>
      </c>
      <c r="U820" t="s">
        <v>117</v>
      </c>
      <c r="V820">
        <v>112097065</v>
      </c>
      <c r="AC820" t="s">
        <v>120</v>
      </c>
      <c r="AD820" t="s">
        <v>114</v>
      </c>
      <c r="AE820" t="s">
        <v>533</v>
      </c>
      <c r="AG820" t="s">
        <v>122</v>
      </c>
    </row>
    <row r="821" spans="1:33" x14ac:dyDescent="0.25">
      <c r="A821">
        <v>1306164421</v>
      </c>
      <c r="B821">
        <v>3982363</v>
      </c>
      <c r="C821" t="s">
        <v>3539</v>
      </c>
      <c r="D821" t="s">
        <v>3540</v>
      </c>
      <c r="E821" t="s">
        <v>3541</v>
      </c>
      <c r="L821" t="s">
        <v>133</v>
      </c>
      <c r="M821" t="s">
        <v>114</v>
      </c>
      <c r="R821" t="s">
        <v>3539</v>
      </c>
      <c r="W821" t="s">
        <v>3541</v>
      </c>
      <c r="X821" t="s">
        <v>3542</v>
      </c>
      <c r="Y821" t="s">
        <v>267</v>
      </c>
      <c r="Z821" t="s">
        <v>117</v>
      </c>
      <c r="AA821" t="s">
        <v>3543</v>
      </c>
      <c r="AB821" t="s">
        <v>119</v>
      </c>
      <c r="AC821" t="s">
        <v>120</v>
      </c>
      <c r="AD821" t="s">
        <v>114</v>
      </c>
      <c r="AE821" t="s">
        <v>121</v>
      </c>
      <c r="AG821" t="s">
        <v>122</v>
      </c>
    </row>
    <row r="822" spans="1:33" x14ac:dyDescent="0.25">
      <c r="A822">
        <v>1871748103</v>
      </c>
      <c r="B822">
        <v>3328356</v>
      </c>
      <c r="C822" t="s">
        <v>123</v>
      </c>
      <c r="D822" t="s">
        <v>124</v>
      </c>
      <c r="E822" t="s">
        <v>125</v>
      </c>
      <c r="L822" t="s">
        <v>126</v>
      </c>
      <c r="M822" t="s">
        <v>114</v>
      </c>
      <c r="R822" t="s">
        <v>123</v>
      </c>
      <c r="W822" t="s">
        <v>125</v>
      </c>
      <c r="X822" t="s">
        <v>127</v>
      </c>
      <c r="Y822" t="s">
        <v>128</v>
      </c>
      <c r="Z822" t="s">
        <v>117</v>
      </c>
      <c r="AA822" t="s">
        <v>129</v>
      </c>
      <c r="AB822" t="s">
        <v>119</v>
      </c>
      <c r="AC822" t="s">
        <v>120</v>
      </c>
      <c r="AD822" t="s">
        <v>114</v>
      </c>
      <c r="AE822" t="s">
        <v>121</v>
      </c>
      <c r="AG822" t="s">
        <v>122</v>
      </c>
    </row>
    <row r="823" spans="1:33" x14ac:dyDescent="0.25">
      <c r="A823">
        <v>1164722500</v>
      </c>
      <c r="B823">
        <v>3822391</v>
      </c>
      <c r="C823" t="s">
        <v>3521</v>
      </c>
      <c r="D823" t="s">
        <v>3522</v>
      </c>
      <c r="E823" t="s">
        <v>3523</v>
      </c>
      <c r="L823" t="s">
        <v>126</v>
      </c>
      <c r="M823" t="s">
        <v>114</v>
      </c>
      <c r="R823" t="s">
        <v>3521</v>
      </c>
      <c r="W823" t="s">
        <v>3523</v>
      </c>
      <c r="X823" t="s">
        <v>3524</v>
      </c>
      <c r="Y823" t="s">
        <v>3525</v>
      </c>
      <c r="Z823" t="s">
        <v>117</v>
      </c>
      <c r="AA823" t="s">
        <v>3526</v>
      </c>
      <c r="AB823" t="s">
        <v>119</v>
      </c>
      <c r="AC823" t="s">
        <v>120</v>
      </c>
      <c r="AD823" t="s">
        <v>114</v>
      </c>
      <c r="AE823" t="s">
        <v>121</v>
      </c>
      <c r="AG823" t="s">
        <v>122</v>
      </c>
    </row>
    <row r="824" spans="1:33" x14ac:dyDescent="0.25">
      <c r="A824">
        <v>1023280708</v>
      </c>
      <c r="B824">
        <v>2187213</v>
      </c>
      <c r="C824" t="s">
        <v>2441</v>
      </c>
      <c r="D824" t="s">
        <v>2442</v>
      </c>
      <c r="E824" t="s">
        <v>2443</v>
      </c>
      <c r="G824" t="s">
        <v>2444</v>
      </c>
      <c r="H824" t="s">
        <v>2445</v>
      </c>
      <c r="I824">
        <v>101</v>
      </c>
      <c r="J824" t="s">
        <v>2446</v>
      </c>
      <c r="L824" t="s">
        <v>73</v>
      </c>
      <c r="M824" t="s">
        <v>237</v>
      </c>
      <c r="R824" t="s">
        <v>2447</v>
      </c>
      <c r="W824" t="s">
        <v>2443</v>
      </c>
      <c r="X824" t="s">
        <v>1296</v>
      </c>
      <c r="Y824" t="s">
        <v>128</v>
      </c>
      <c r="Z824" t="s">
        <v>117</v>
      </c>
      <c r="AA824" t="s">
        <v>611</v>
      </c>
      <c r="AB824" t="s">
        <v>395</v>
      </c>
      <c r="AC824" t="s">
        <v>120</v>
      </c>
      <c r="AD824" t="s">
        <v>114</v>
      </c>
      <c r="AE824" t="s">
        <v>121</v>
      </c>
      <c r="AG824" t="s">
        <v>122</v>
      </c>
    </row>
    <row r="825" spans="1:33" x14ac:dyDescent="0.25">
      <c r="A825">
        <v>1396755922</v>
      </c>
      <c r="B825">
        <v>1352230</v>
      </c>
      <c r="C825" t="s">
        <v>2780</v>
      </c>
      <c r="D825" t="s">
        <v>2781</v>
      </c>
      <c r="E825" t="s">
        <v>2780</v>
      </c>
      <c r="G825" t="s">
        <v>2782</v>
      </c>
      <c r="H825" t="s">
        <v>2783</v>
      </c>
      <c r="J825" t="s">
        <v>2784</v>
      </c>
      <c r="L825" t="s">
        <v>2785</v>
      </c>
      <c r="M825" t="s">
        <v>237</v>
      </c>
      <c r="R825" t="s">
        <v>1455</v>
      </c>
      <c r="W825" t="s">
        <v>2780</v>
      </c>
      <c r="X825" t="s">
        <v>2786</v>
      </c>
      <c r="Y825" t="s">
        <v>128</v>
      </c>
      <c r="Z825" t="s">
        <v>117</v>
      </c>
      <c r="AA825" t="s">
        <v>2787</v>
      </c>
      <c r="AB825" t="s">
        <v>553</v>
      </c>
      <c r="AC825" t="s">
        <v>120</v>
      </c>
      <c r="AD825" t="s">
        <v>114</v>
      </c>
      <c r="AE825" t="s">
        <v>121</v>
      </c>
      <c r="AG825" t="s">
        <v>122</v>
      </c>
    </row>
    <row r="826" spans="1:33" x14ac:dyDescent="0.25">
      <c r="A826">
        <v>1285635565</v>
      </c>
      <c r="B826">
        <v>3405658</v>
      </c>
      <c r="C826" t="s">
        <v>2689</v>
      </c>
      <c r="D826" t="s">
        <v>2690</v>
      </c>
      <c r="E826" t="s">
        <v>2691</v>
      </c>
      <c r="L826" t="s">
        <v>113</v>
      </c>
      <c r="M826" t="s">
        <v>114</v>
      </c>
      <c r="R826" t="s">
        <v>2689</v>
      </c>
      <c r="W826" t="s">
        <v>2691</v>
      </c>
      <c r="X826" t="s">
        <v>2304</v>
      </c>
      <c r="Y826" t="s">
        <v>128</v>
      </c>
      <c r="Z826" t="s">
        <v>117</v>
      </c>
      <c r="AA826" t="s">
        <v>2305</v>
      </c>
      <c r="AB826" t="s">
        <v>119</v>
      </c>
      <c r="AC826" t="s">
        <v>120</v>
      </c>
      <c r="AD826" t="s">
        <v>114</v>
      </c>
      <c r="AE826" t="s">
        <v>121</v>
      </c>
      <c r="AG826" t="s">
        <v>122</v>
      </c>
    </row>
    <row r="827" spans="1:33" x14ac:dyDescent="0.25">
      <c r="A827">
        <v>1831163120</v>
      </c>
      <c r="B827">
        <v>1981057</v>
      </c>
      <c r="C827" t="s">
        <v>3729</v>
      </c>
      <c r="D827" t="s">
        <v>3730</v>
      </c>
      <c r="E827" t="s">
        <v>3731</v>
      </c>
      <c r="L827" t="s">
        <v>126</v>
      </c>
      <c r="M827" t="s">
        <v>114</v>
      </c>
      <c r="R827" t="s">
        <v>3729</v>
      </c>
      <c r="W827" t="s">
        <v>3732</v>
      </c>
      <c r="X827" t="s">
        <v>3733</v>
      </c>
      <c r="Y827" t="s">
        <v>128</v>
      </c>
      <c r="Z827" t="s">
        <v>117</v>
      </c>
      <c r="AA827" t="s">
        <v>3714</v>
      </c>
      <c r="AB827" t="s">
        <v>119</v>
      </c>
      <c r="AC827" t="s">
        <v>120</v>
      </c>
      <c r="AD827" t="s">
        <v>114</v>
      </c>
      <c r="AE827" t="s">
        <v>121</v>
      </c>
      <c r="AG827" t="s">
        <v>122</v>
      </c>
    </row>
    <row r="828" spans="1:33" x14ac:dyDescent="0.25">
      <c r="A828">
        <v>1568423093</v>
      </c>
      <c r="B828">
        <v>1091501</v>
      </c>
      <c r="C828" t="s">
        <v>1915</v>
      </c>
      <c r="D828" t="s">
        <v>1916</v>
      </c>
      <c r="E828" t="s">
        <v>1917</v>
      </c>
      <c r="L828" t="s">
        <v>113</v>
      </c>
      <c r="M828" t="s">
        <v>114</v>
      </c>
      <c r="R828" t="s">
        <v>1915</v>
      </c>
      <c r="W828" t="s">
        <v>1918</v>
      </c>
      <c r="X828" t="s">
        <v>322</v>
      </c>
      <c r="Y828" t="s">
        <v>128</v>
      </c>
      <c r="Z828" t="s">
        <v>117</v>
      </c>
      <c r="AA828" t="s">
        <v>323</v>
      </c>
      <c r="AB828" t="s">
        <v>119</v>
      </c>
      <c r="AC828" t="s">
        <v>120</v>
      </c>
      <c r="AD828" t="s">
        <v>114</v>
      </c>
      <c r="AE828" t="s">
        <v>121</v>
      </c>
      <c r="AG828" t="s">
        <v>122</v>
      </c>
    </row>
    <row r="829" spans="1:33" x14ac:dyDescent="0.25">
      <c r="A829">
        <v>1437380912</v>
      </c>
      <c r="B829">
        <v>3526547</v>
      </c>
      <c r="C829" t="s">
        <v>2154</v>
      </c>
      <c r="D829" t="s">
        <v>2155</v>
      </c>
      <c r="E829" t="s">
        <v>2156</v>
      </c>
      <c r="L829" t="s">
        <v>113</v>
      </c>
      <c r="M829" t="s">
        <v>114</v>
      </c>
      <c r="R829" t="s">
        <v>2154</v>
      </c>
      <c r="W829" t="s">
        <v>2156</v>
      </c>
      <c r="X829" t="s">
        <v>590</v>
      </c>
      <c r="Y829" t="s">
        <v>128</v>
      </c>
      <c r="Z829" t="s">
        <v>117</v>
      </c>
      <c r="AA829" t="s">
        <v>152</v>
      </c>
      <c r="AB829" t="s">
        <v>119</v>
      </c>
      <c r="AC829" t="s">
        <v>120</v>
      </c>
      <c r="AD829" t="s">
        <v>114</v>
      </c>
      <c r="AE829" t="s">
        <v>121</v>
      </c>
      <c r="AG829" t="s">
        <v>122</v>
      </c>
    </row>
    <row r="830" spans="1:33" x14ac:dyDescent="0.25">
      <c r="A830">
        <v>1689647380</v>
      </c>
      <c r="B830">
        <v>1947731</v>
      </c>
      <c r="C830" t="s">
        <v>197</v>
      </c>
      <c r="D830" t="s">
        <v>198</v>
      </c>
      <c r="E830" t="s">
        <v>199</v>
      </c>
      <c r="L830" t="s">
        <v>200</v>
      </c>
      <c r="M830" t="s">
        <v>114</v>
      </c>
      <c r="R830" t="s">
        <v>197</v>
      </c>
      <c r="W830" t="s">
        <v>199</v>
      </c>
      <c r="X830" t="s">
        <v>201</v>
      </c>
      <c r="Y830" t="s">
        <v>128</v>
      </c>
      <c r="Z830" t="s">
        <v>117</v>
      </c>
      <c r="AA830" t="s">
        <v>202</v>
      </c>
      <c r="AB830" t="s">
        <v>119</v>
      </c>
      <c r="AC830" t="s">
        <v>120</v>
      </c>
      <c r="AD830" t="s">
        <v>114</v>
      </c>
      <c r="AE830" t="s">
        <v>121</v>
      </c>
      <c r="AG830" t="s">
        <v>122</v>
      </c>
    </row>
    <row r="831" spans="1:33" x14ac:dyDescent="0.25">
      <c r="A831">
        <v>1255327078</v>
      </c>
      <c r="B831">
        <v>308732</v>
      </c>
      <c r="C831" t="s">
        <v>1007</v>
      </c>
      <c r="D831" t="s">
        <v>1008</v>
      </c>
      <c r="E831" t="s">
        <v>1009</v>
      </c>
      <c r="G831" t="s">
        <v>1010</v>
      </c>
      <c r="H831" t="s">
        <v>1011</v>
      </c>
      <c r="I831">
        <v>104</v>
      </c>
      <c r="J831" t="s">
        <v>1012</v>
      </c>
      <c r="L831" t="s">
        <v>986</v>
      </c>
      <c r="M831" t="s">
        <v>237</v>
      </c>
      <c r="R831" t="s">
        <v>1013</v>
      </c>
      <c r="W831" t="s">
        <v>1009</v>
      </c>
      <c r="X831" t="s">
        <v>1014</v>
      </c>
      <c r="Y831" t="s">
        <v>128</v>
      </c>
      <c r="Z831" t="s">
        <v>117</v>
      </c>
      <c r="AA831" t="s">
        <v>1015</v>
      </c>
      <c r="AB831" t="s">
        <v>426</v>
      </c>
      <c r="AC831" t="s">
        <v>120</v>
      </c>
      <c r="AD831" t="s">
        <v>114</v>
      </c>
      <c r="AE831" t="s">
        <v>121</v>
      </c>
      <c r="AG831" t="s">
        <v>122</v>
      </c>
    </row>
    <row r="832" spans="1:33" x14ac:dyDescent="0.25">
      <c r="A832">
        <v>1336363530</v>
      </c>
      <c r="B832">
        <v>2097574</v>
      </c>
      <c r="C832" t="s">
        <v>1438</v>
      </c>
      <c r="D832" t="s">
        <v>1439</v>
      </c>
      <c r="E832" t="s">
        <v>1440</v>
      </c>
      <c r="G832" t="s">
        <v>1441</v>
      </c>
      <c r="H832" t="s">
        <v>1442</v>
      </c>
      <c r="J832" t="s">
        <v>1443</v>
      </c>
      <c r="L832" t="s">
        <v>549</v>
      </c>
      <c r="M832" t="s">
        <v>237</v>
      </c>
      <c r="R832" t="s">
        <v>1444</v>
      </c>
      <c r="W832" t="s">
        <v>1440</v>
      </c>
      <c r="X832" t="s">
        <v>1445</v>
      </c>
      <c r="Y832" t="s">
        <v>128</v>
      </c>
      <c r="Z832" t="s">
        <v>117</v>
      </c>
      <c r="AA832" t="s">
        <v>1446</v>
      </c>
      <c r="AB832" t="s">
        <v>553</v>
      </c>
      <c r="AC832" t="s">
        <v>120</v>
      </c>
      <c r="AD832" t="s">
        <v>114</v>
      </c>
      <c r="AE832" t="s">
        <v>121</v>
      </c>
      <c r="AG832" t="s">
        <v>122</v>
      </c>
    </row>
    <row r="833" spans="1:35" x14ac:dyDescent="0.25">
      <c r="A833">
        <v>1861617763</v>
      </c>
      <c r="C833" t="s">
        <v>2109</v>
      </c>
      <c r="K833" t="s">
        <v>436</v>
      </c>
      <c r="L833" t="s">
        <v>133</v>
      </c>
      <c r="M833" t="s">
        <v>114</v>
      </c>
      <c r="R833" t="s">
        <v>2110</v>
      </c>
      <c r="S833" t="s">
        <v>1615</v>
      </c>
      <c r="T833" t="s">
        <v>128</v>
      </c>
      <c r="U833" t="s">
        <v>117</v>
      </c>
      <c r="V833">
        <v>103012028</v>
      </c>
      <c r="AC833" t="s">
        <v>120</v>
      </c>
      <c r="AD833" t="s">
        <v>114</v>
      </c>
      <c r="AE833" t="s">
        <v>533</v>
      </c>
      <c r="AG833" t="s">
        <v>122</v>
      </c>
    </row>
    <row r="834" spans="1:35" x14ac:dyDescent="0.25">
      <c r="A834">
        <v>1245225242</v>
      </c>
      <c r="B834">
        <v>1550669</v>
      </c>
      <c r="C834" t="s">
        <v>753</v>
      </c>
      <c r="D834" t="s">
        <v>754</v>
      </c>
      <c r="E834" t="s">
        <v>755</v>
      </c>
      <c r="L834" t="s">
        <v>126</v>
      </c>
      <c r="M834" t="s">
        <v>114</v>
      </c>
      <c r="R834" t="s">
        <v>753</v>
      </c>
      <c r="W834" t="s">
        <v>755</v>
      </c>
      <c r="X834" t="s">
        <v>756</v>
      </c>
      <c r="Y834" t="s">
        <v>128</v>
      </c>
      <c r="Z834" t="s">
        <v>117</v>
      </c>
      <c r="AA834" t="s">
        <v>135</v>
      </c>
      <c r="AB834" t="s">
        <v>119</v>
      </c>
      <c r="AC834" t="s">
        <v>120</v>
      </c>
      <c r="AD834" t="s">
        <v>114</v>
      </c>
      <c r="AE834" t="s">
        <v>121</v>
      </c>
      <c r="AG834" t="s">
        <v>122</v>
      </c>
    </row>
    <row r="835" spans="1:35" x14ac:dyDescent="0.25">
      <c r="A835">
        <v>1598064669</v>
      </c>
      <c r="B835">
        <v>3349713</v>
      </c>
      <c r="C835" t="s">
        <v>2254</v>
      </c>
      <c r="D835" t="s">
        <v>2255</v>
      </c>
      <c r="E835" t="s">
        <v>2256</v>
      </c>
      <c r="L835" t="s">
        <v>126</v>
      </c>
      <c r="M835" t="s">
        <v>114</v>
      </c>
      <c r="R835" t="s">
        <v>2254</v>
      </c>
      <c r="W835" t="s">
        <v>2256</v>
      </c>
      <c r="X835" t="s">
        <v>2257</v>
      </c>
      <c r="Y835" t="s">
        <v>128</v>
      </c>
      <c r="Z835" t="s">
        <v>117</v>
      </c>
      <c r="AA835" t="s">
        <v>135</v>
      </c>
      <c r="AB835" t="s">
        <v>119</v>
      </c>
      <c r="AC835" t="s">
        <v>120</v>
      </c>
      <c r="AD835" t="s">
        <v>114</v>
      </c>
      <c r="AE835" t="s">
        <v>121</v>
      </c>
      <c r="AG835" t="s">
        <v>122</v>
      </c>
    </row>
    <row r="836" spans="1:35" x14ac:dyDescent="0.25">
      <c r="A836">
        <v>1376512715</v>
      </c>
      <c r="B836">
        <v>1745486</v>
      </c>
      <c r="C836" t="s">
        <v>3563</v>
      </c>
      <c r="D836" t="s">
        <v>3564</v>
      </c>
      <c r="E836" t="s">
        <v>3565</v>
      </c>
      <c r="L836" t="s">
        <v>200</v>
      </c>
      <c r="M836" t="s">
        <v>114</v>
      </c>
      <c r="R836" t="s">
        <v>3563</v>
      </c>
      <c r="W836" t="s">
        <v>3565</v>
      </c>
      <c r="X836" t="s">
        <v>3566</v>
      </c>
      <c r="Y836" t="s">
        <v>128</v>
      </c>
      <c r="Z836" t="s">
        <v>117</v>
      </c>
      <c r="AA836" t="s">
        <v>3567</v>
      </c>
      <c r="AB836" t="s">
        <v>119</v>
      </c>
      <c r="AC836" t="s">
        <v>120</v>
      </c>
      <c r="AD836" t="s">
        <v>114</v>
      </c>
      <c r="AE836" t="s">
        <v>121</v>
      </c>
      <c r="AG836" t="s">
        <v>122</v>
      </c>
    </row>
    <row r="837" spans="1:35" x14ac:dyDescent="0.25">
      <c r="C837" t="s">
        <v>40</v>
      </c>
      <c r="K837" t="s">
        <v>436</v>
      </c>
      <c r="L837" t="s">
        <v>39</v>
      </c>
      <c r="M837" t="s">
        <v>114</v>
      </c>
      <c r="AC837" t="s">
        <v>120</v>
      </c>
      <c r="AD837" t="s">
        <v>114</v>
      </c>
      <c r="AE837" t="s">
        <v>440</v>
      </c>
      <c r="AG837" t="s">
        <v>122</v>
      </c>
      <c r="AI837" t="s">
        <v>4205</v>
      </c>
    </row>
    <row r="838" spans="1:35" x14ac:dyDescent="0.25">
      <c r="A838">
        <v>1902026768</v>
      </c>
      <c r="C838" t="s">
        <v>2111</v>
      </c>
      <c r="K838" t="s">
        <v>436</v>
      </c>
      <c r="L838" t="s">
        <v>133</v>
      </c>
      <c r="M838" t="s">
        <v>114</v>
      </c>
      <c r="R838" t="s">
        <v>2112</v>
      </c>
      <c r="S838" t="s">
        <v>1615</v>
      </c>
      <c r="T838" t="s">
        <v>128</v>
      </c>
      <c r="U838" t="s">
        <v>117</v>
      </c>
      <c r="V838">
        <v>103012028</v>
      </c>
      <c r="AC838" t="s">
        <v>120</v>
      </c>
      <c r="AD838" t="s">
        <v>114</v>
      </c>
      <c r="AE838" t="s">
        <v>533</v>
      </c>
      <c r="AG838" t="s">
        <v>122</v>
      </c>
    </row>
    <row r="839" spans="1:35" x14ac:dyDescent="0.25">
      <c r="A839">
        <v>1285694240</v>
      </c>
      <c r="B839">
        <v>716990</v>
      </c>
      <c r="C839" t="s">
        <v>3041</v>
      </c>
      <c r="D839" t="s">
        <v>3042</v>
      </c>
      <c r="E839" t="s">
        <v>3043</v>
      </c>
      <c r="L839" t="s">
        <v>113</v>
      </c>
      <c r="M839" t="s">
        <v>114</v>
      </c>
      <c r="R839" t="s">
        <v>3041</v>
      </c>
      <c r="W839" t="s">
        <v>3043</v>
      </c>
      <c r="X839" t="s">
        <v>3044</v>
      </c>
      <c r="Y839" t="s">
        <v>128</v>
      </c>
      <c r="Z839" t="s">
        <v>117</v>
      </c>
      <c r="AA839" t="s">
        <v>3045</v>
      </c>
      <c r="AB839" t="s">
        <v>119</v>
      </c>
      <c r="AC839" t="s">
        <v>120</v>
      </c>
      <c r="AD839" t="s">
        <v>114</v>
      </c>
      <c r="AE839" t="s">
        <v>121</v>
      </c>
      <c r="AG839" t="s">
        <v>122</v>
      </c>
    </row>
    <row r="840" spans="1:35" x14ac:dyDescent="0.25">
      <c r="A840">
        <v>1861476715</v>
      </c>
      <c r="B840">
        <v>1548094</v>
      </c>
      <c r="C840" t="s">
        <v>3766</v>
      </c>
      <c r="D840" t="s">
        <v>3767</v>
      </c>
      <c r="E840" t="s">
        <v>3768</v>
      </c>
      <c r="L840" t="s">
        <v>113</v>
      </c>
      <c r="M840" t="s">
        <v>114</v>
      </c>
      <c r="R840" t="s">
        <v>3766</v>
      </c>
      <c r="W840" t="s">
        <v>3769</v>
      </c>
      <c r="X840" t="s">
        <v>2173</v>
      </c>
      <c r="Y840" t="s">
        <v>128</v>
      </c>
      <c r="Z840" t="s">
        <v>117</v>
      </c>
      <c r="AA840" t="s">
        <v>2174</v>
      </c>
      <c r="AB840" t="s">
        <v>119</v>
      </c>
      <c r="AC840" t="s">
        <v>120</v>
      </c>
      <c r="AD840" t="s">
        <v>114</v>
      </c>
      <c r="AE840" t="s">
        <v>121</v>
      </c>
      <c r="AG840" t="s">
        <v>122</v>
      </c>
    </row>
    <row r="841" spans="1:35" x14ac:dyDescent="0.25">
      <c r="C841" t="s">
        <v>2427</v>
      </c>
      <c r="G841" t="s">
        <v>2428</v>
      </c>
      <c r="H841" t="s">
        <v>2429</v>
      </c>
      <c r="I841">
        <v>218</v>
      </c>
      <c r="J841" t="s">
        <v>2430</v>
      </c>
      <c r="K841" t="s">
        <v>436</v>
      </c>
      <c r="L841" t="s">
        <v>39</v>
      </c>
      <c r="M841" t="s">
        <v>114</v>
      </c>
      <c r="N841" t="s">
        <v>2431</v>
      </c>
      <c r="O841" t="s">
        <v>438</v>
      </c>
      <c r="P841" t="s">
        <v>117</v>
      </c>
      <c r="Q841">
        <v>10301</v>
      </c>
      <c r="AC841" t="s">
        <v>120</v>
      </c>
      <c r="AD841" t="s">
        <v>114</v>
      </c>
      <c r="AE841" t="s">
        <v>440</v>
      </c>
      <c r="AG841" t="s">
        <v>122</v>
      </c>
    </row>
    <row r="842" spans="1:35" x14ac:dyDescent="0.25">
      <c r="A842">
        <v>1437135167</v>
      </c>
      <c r="B842">
        <v>2667898</v>
      </c>
      <c r="C842" t="s">
        <v>2141</v>
      </c>
      <c r="D842" t="s">
        <v>2142</v>
      </c>
      <c r="E842" t="s">
        <v>2143</v>
      </c>
      <c r="L842" t="s">
        <v>126</v>
      </c>
      <c r="M842" t="s">
        <v>114</v>
      </c>
      <c r="R842" t="s">
        <v>2141</v>
      </c>
      <c r="W842" t="s">
        <v>2143</v>
      </c>
      <c r="X842" t="s">
        <v>590</v>
      </c>
      <c r="Y842" t="s">
        <v>128</v>
      </c>
      <c r="Z842" t="s">
        <v>117</v>
      </c>
      <c r="AA842" t="s">
        <v>152</v>
      </c>
      <c r="AB842" t="s">
        <v>119</v>
      </c>
      <c r="AC842" t="s">
        <v>120</v>
      </c>
      <c r="AD842" t="s">
        <v>114</v>
      </c>
      <c r="AE842" t="s">
        <v>121</v>
      </c>
      <c r="AG842" t="s">
        <v>122</v>
      </c>
    </row>
    <row r="843" spans="1:35" x14ac:dyDescent="0.25">
      <c r="A843">
        <v>1083868392</v>
      </c>
      <c r="B843">
        <v>3256695</v>
      </c>
      <c r="C843" t="s">
        <v>854</v>
      </c>
      <c r="D843" t="s">
        <v>855</v>
      </c>
      <c r="E843" t="s">
        <v>856</v>
      </c>
      <c r="L843" t="s">
        <v>126</v>
      </c>
      <c r="M843" t="s">
        <v>114</v>
      </c>
      <c r="R843" t="s">
        <v>854</v>
      </c>
      <c r="W843" t="s">
        <v>856</v>
      </c>
      <c r="X843" t="s">
        <v>857</v>
      </c>
      <c r="Y843" t="s">
        <v>629</v>
      </c>
      <c r="Z843" t="s">
        <v>117</v>
      </c>
      <c r="AA843" t="s">
        <v>858</v>
      </c>
      <c r="AB843" t="s">
        <v>119</v>
      </c>
      <c r="AC843" t="s">
        <v>120</v>
      </c>
      <c r="AD843" t="s">
        <v>114</v>
      </c>
      <c r="AE843" t="s">
        <v>121</v>
      </c>
      <c r="AG843" t="s">
        <v>122</v>
      </c>
    </row>
    <row r="844" spans="1:35" x14ac:dyDescent="0.25">
      <c r="A844">
        <v>1780672410</v>
      </c>
      <c r="B844">
        <v>1209443</v>
      </c>
      <c r="C844" t="s">
        <v>1181</v>
      </c>
      <c r="D844" t="s">
        <v>1182</v>
      </c>
      <c r="E844" t="s">
        <v>1183</v>
      </c>
      <c r="L844" t="s">
        <v>126</v>
      </c>
      <c r="M844" t="s">
        <v>114</v>
      </c>
      <c r="R844" t="s">
        <v>1181</v>
      </c>
      <c r="W844" t="s">
        <v>1183</v>
      </c>
      <c r="X844" t="s">
        <v>1184</v>
      </c>
      <c r="Y844" t="s">
        <v>128</v>
      </c>
      <c r="Z844" t="s">
        <v>117</v>
      </c>
      <c r="AA844" t="s">
        <v>1185</v>
      </c>
      <c r="AB844" t="s">
        <v>119</v>
      </c>
      <c r="AC844" t="s">
        <v>120</v>
      </c>
      <c r="AD844" t="s">
        <v>114</v>
      </c>
      <c r="AE844" t="s">
        <v>121</v>
      </c>
      <c r="AG844" t="s">
        <v>122</v>
      </c>
    </row>
    <row r="845" spans="1:35" x14ac:dyDescent="0.25">
      <c r="A845">
        <v>1992920854</v>
      </c>
      <c r="B845">
        <v>3329435</v>
      </c>
      <c r="C845" t="s">
        <v>2383</v>
      </c>
      <c r="D845" t="s">
        <v>2384</v>
      </c>
      <c r="E845" t="s">
        <v>2385</v>
      </c>
      <c r="L845" t="s">
        <v>247</v>
      </c>
      <c r="M845" t="s">
        <v>114</v>
      </c>
      <c r="R845" t="s">
        <v>2385</v>
      </c>
      <c r="W845" t="s">
        <v>2385</v>
      </c>
      <c r="X845" t="s">
        <v>1615</v>
      </c>
      <c r="Y845" t="s">
        <v>128</v>
      </c>
      <c r="Z845" t="s">
        <v>117</v>
      </c>
      <c r="AA845" t="s">
        <v>1660</v>
      </c>
      <c r="AB845" t="s">
        <v>1628</v>
      </c>
      <c r="AC845" t="s">
        <v>120</v>
      </c>
      <c r="AD845" t="s">
        <v>114</v>
      </c>
      <c r="AE845" t="s">
        <v>121</v>
      </c>
      <c r="AG845" t="s">
        <v>122</v>
      </c>
    </row>
    <row r="846" spans="1:35" x14ac:dyDescent="0.25">
      <c r="A846">
        <v>1083830012</v>
      </c>
      <c r="C846" t="s">
        <v>2386</v>
      </c>
      <c r="K846" t="s">
        <v>436</v>
      </c>
      <c r="L846" t="s">
        <v>133</v>
      </c>
      <c r="M846" t="s">
        <v>114</v>
      </c>
      <c r="R846" t="s">
        <v>2387</v>
      </c>
      <c r="S846" t="s">
        <v>1656</v>
      </c>
      <c r="T846" t="s">
        <v>128</v>
      </c>
      <c r="U846" t="s">
        <v>117</v>
      </c>
      <c r="V846">
        <v>10301</v>
      </c>
      <c r="AC846" t="s">
        <v>120</v>
      </c>
      <c r="AD846" t="s">
        <v>114</v>
      </c>
      <c r="AE846" t="s">
        <v>533</v>
      </c>
      <c r="AG846" t="s">
        <v>122</v>
      </c>
    </row>
    <row r="847" spans="1:35" x14ac:dyDescent="0.25">
      <c r="A847">
        <v>1346227246</v>
      </c>
      <c r="B847">
        <v>2094553</v>
      </c>
      <c r="C847" t="s">
        <v>1738</v>
      </c>
      <c r="D847" t="s">
        <v>1739</v>
      </c>
      <c r="E847" t="s">
        <v>1740</v>
      </c>
      <c r="L847" t="s">
        <v>126</v>
      </c>
      <c r="M847" t="s">
        <v>114</v>
      </c>
      <c r="R847" t="s">
        <v>1738</v>
      </c>
      <c r="W847" t="s">
        <v>1741</v>
      </c>
      <c r="X847" t="s">
        <v>1742</v>
      </c>
      <c r="Y847" t="s">
        <v>128</v>
      </c>
      <c r="Z847" t="s">
        <v>117</v>
      </c>
      <c r="AA847" t="s">
        <v>1406</v>
      </c>
      <c r="AB847" t="s">
        <v>119</v>
      </c>
      <c r="AC847" t="s">
        <v>120</v>
      </c>
      <c r="AD847" t="s">
        <v>114</v>
      </c>
      <c r="AE847" t="s">
        <v>121</v>
      </c>
      <c r="AG847" t="s">
        <v>122</v>
      </c>
    </row>
    <row r="848" spans="1:35" x14ac:dyDescent="0.25">
      <c r="A848">
        <v>1407822026</v>
      </c>
      <c r="B848">
        <v>2041129</v>
      </c>
      <c r="C848" t="s">
        <v>692</v>
      </c>
      <c r="D848" t="s">
        <v>693</v>
      </c>
      <c r="E848" t="s">
        <v>694</v>
      </c>
      <c r="H848" t="s">
        <v>695</v>
      </c>
      <c r="L848" t="s">
        <v>113</v>
      </c>
      <c r="M848" t="s">
        <v>114</v>
      </c>
      <c r="R848" t="s">
        <v>696</v>
      </c>
      <c r="W848" t="s">
        <v>697</v>
      </c>
      <c r="X848" t="s">
        <v>242</v>
      </c>
      <c r="Y848" t="s">
        <v>128</v>
      </c>
      <c r="Z848" t="s">
        <v>117</v>
      </c>
      <c r="AA848" t="s">
        <v>243</v>
      </c>
      <c r="AB848" t="s">
        <v>119</v>
      </c>
      <c r="AC848" t="s">
        <v>120</v>
      </c>
      <c r="AD848" t="s">
        <v>114</v>
      </c>
      <c r="AE848" t="s">
        <v>121</v>
      </c>
      <c r="AG848" t="s">
        <v>122</v>
      </c>
    </row>
    <row r="849" spans="1:35" x14ac:dyDescent="0.25">
      <c r="A849">
        <v>1164589602</v>
      </c>
      <c r="B849">
        <v>476893</v>
      </c>
      <c r="C849" t="s">
        <v>2543</v>
      </c>
      <c r="D849" t="s">
        <v>2544</v>
      </c>
      <c r="E849" t="s">
        <v>2543</v>
      </c>
      <c r="G849" t="s">
        <v>2545</v>
      </c>
      <c r="H849" t="s">
        <v>2546</v>
      </c>
      <c r="J849" t="s">
        <v>2547</v>
      </c>
      <c r="L849" t="s">
        <v>14</v>
      </c>
      <c r="M849" t="s">
        <v>114</v>
      </c>
      <c r="R849" t="s">
        <v>2548</v>
      </c>
      <c r="W849" t="s">
        <v>2543</v>
      </c>
      <c r="X849" t="s">
        <v>2549</v>
      </c>
      <c r="Y849" t="s">
        <v>128</v>
      </c>
      <c r="Z849" t="s">
        <v>117</v>
      </c>
      <c r="AA849" t="s">
        <v>611</v>
      </c>
      <c r="AB849" t="s">
        <v>348</v>
      </c>
      <c r="AC849" t="s">
        <v>120</v>
      </c>
      <c r="AD849" t="s">
        <v>114</v>
      </c>
      <c r="AE849" t="s">
        <v>121</v>
      </c>
      <c r="AG849" t="s">
        <v>122</v>
      </c>
    </row>
    <row r="850" spans="1:35" x14ac:dyDescent="0.25">
      <c r="B850">
        <v>769306</v>
      </c>
      <c r="C850" t="s">
        <v>2543</v>
      </c>
      <c r="D850" t="s">
        <v>2550</v>
      </c>
      <c r="E850" t="s">
        <v>2551</v>
      </c>
      <c r="G850" t="s">
        <v>2545</v>
      </c>
      <c r="H850" t="s">
        <v>2546</v>
      </c>
      <c r="J850" t="s">
        <v>2552</v>
      </c>
      <c r="L850" t="s">
        <v>2553</v>
      </c>
      <c r="M850" t="s">
        <v>114</v>
      </c>
      <c r="W850" t="s">
        <v>2543</v>
      </c>
      <c r="X850" t="s">
        <v>2554</v>
      </c>
      <c r="Y850" t="s">
        <v>128</v>
      </c>
      <c r="Z850" t="s">
        <v>117</v>
      </c>
      <c r="AA850">
        <v>10305</v>
      </c>
      <c r="AB850" t="s">
        <v>348</v>
      </c>
      <c r="AC850" t="s">
        <v>120</v>
      </c>
      <c r="AD850" t="s">
        <v>114</v>
      </c>
      <c r="AE850" t="s">
        <v>121</v>
      </c>
      <c r="AG850" t="s">
        <v>122</v>
      </c>
    </row>
    <row r="851" spans="1:35" x14ac:dyDescent="0.25">
      <c r="A851">
        <v>1922180363</v>
      </c>
      <c r="B851">
        <v>1421636</v>
      </c>
      <c r="C851" t="s">
        <v>2799</v>
      </c>
      <c r="D851" t="s">
        <v>2800</v>
      </c>
      <c r="E851" t="s">
        <v>2801</v>
      </c>
      <c r="L851" t="s">
        <v>15</v>
      </c>
      <c r="M851" t="s">
        <v>237</v>
      </c>
      <c r="R851" t="s">
        <v>2799</v>
      </c>
      <c r="W851" t="s">
        <v>2801</v>
      </c>
      <c r="X851" t="s">
        <v>2551</v>
      </c>
      <c r="Y851" t="s">
        <v>128</v>
      </c>
      <c r="Z851" t="s">
        <v>117</v>
      </c>
      <c r="AA851" t="s">
        <v>2802</v>
      </c>
      <c r="AB851" t="s">
        <v>348</v>
      </c>
      <c r="AC851" t="s">
        <v>120</v>
      </c>
      <c r="AD851" t="s">
        <v>114</v>
      </c>
      <c r="AE851" t="s">
        <v>121</v>
      </c>
      <c r="AG851" t="s">
        <v>122</v>
      </c>
    </row>
    <row r="852" spans="1:35" x14ac:dyDescent="0.25">
      <c r="A852">
        <v>1295927036</v>
      </c>
      <c r="B852">
        <v>2890953</v>
      </c>
      <c r="C852" t="s">
        <v>2551</v>
      </c>
      <c r="D852" t="s">
        <v>2803</v>
      </c>
      <c r="E852" t="s">
        <v>2804</v>
      </c>
      <c r="L852" t="s">
        <v>530</v>
      </c>
      <c r="M852" t="s">
        <v>114</v>
      </c>
      <c r="R852" t="s">
        <v>2551</v>
      </c>
      <c r="W852" t="s">
        <v>2804</v>
      </c>
      <c r="X852" t="s">
        <v>1296</v>
      </c>
      <c r="Y852" t="s">
        <v>128</v>
      </c>
      <c r="Z852" t="s">
        <v>117</v>
      </c>
      <c r="AA852" t="s">
        <v>611</v>
      </c>
      <c r="AB852" t="s">
        <v>348</v>
      </c>
      <c r="AC852" t="s">
        <v>120</v>
      </c>
      <c r="AD852" t="s">
        <v>114</v>
      </c>
      <c r="AE852" t="s">
        <v>121</v>
      </c>
      <c r="AG852" t="s">
        <v>122</v>
      </c>
    </row>
    <row r="853" spans="1:35" x14ac:dyDescent="0.25">
      <c r="A853">
        <v>1922165158</v>
      </c>
      <c r="B853">
        <v>2375859</v>
      </c>
      <c r="C853" t="s">
        <v>2805</v>
      </c>
      <c r="D853" t="s">
        <v>2806</v>
      </c>
      <c r="E853" t="s">
        <v>2551</v>
      </c>
      <c r="L853" t="s">
        <v>14</v>
      </c>
      <c r="M853" t="s">
        <v>114</v>
      </c>
      <c r="R853" t="s">
        <v>2805</v>
      </c>
      <c r="W853" t="s">
        <v>2551</v>
      </c>
      <c r="X853" t="s">
        <v>2807</v>
      </c>
      <c r="Y853" t="s">
        <v>128</v>
      </c>
      <c r="Z853" t="s">
        <v>117</v>
      </c>
      <c r="AA853" t="s">
        <v>611</v>
      </c>
      <c r="AB853" t="s">
        <v>395</v>
      </c>
      <c r="AC853" t="s">
        <v>120</v>
      </c>
      <c r="AD853" t="s">
        <v>114</v>
      </c>
      <c r="AE853" t="s">
        <v>121</v>
      </c>
      <c r="AG853" t="s">
        <v>122</v>
      </c>
    </row>
    <row r="854" spans="1:35" x14ac:dyDescent="0.25">
      <c r="A854">
        <v>1093745333</v>
      </c>
      <c r="C854" t="s">
        <v>4249</v>
      </c>
      <c r="K854" t="s">
        <v>436</v>
      </c>
      <c r="L854" t="s">
        <v>530</v>
      </c>
      <c r="M854" t="s">
        <v>114</v>
      </c>
      <c r="R854" t="s">
        <v>4250</v>
      </c>
      <c r="S854" t="s">
        <v>4251</v>
      </c>
      <c r="T854" t="s">
        <v>128</v>
      </c>
      <c r="U854" t="s">
        <v>117</v>
      </c>
      <c r="V854">
        <v>103083513</v>
      </c>
      <c r="AC854" t="s">
        <v>120</v>
      </c>
      <c r="AD854" t="s">
        <v>114</v>
      </c>
      <c r="AE854" t="s">
        <v>533</v>
      </c>
      <c r="AG854" t="s">
        <v>122</v>
      </c>
      <c r="AI854" t="s">
        <v>4205</v>
      </c>
    </row>
    <row r="855" spans="1:35" x14ac:dyDescent="0.25">
      <c r="A855">
        <v>1962578757</v>
      </c>
      <c r="B855">
        <v>571031</v>
      </c>
      <c r="C855" t="s">
        <v>1224</v>
      </c>
      <c r="D855" t="s">
        <v>1225</v>
      </c>
      <c r="E855" t="s">
        <v>1226</v>
      </c>
      <c r="L855" t="s">
        <v>126</v>
      </c>
      <c r="M855" t="s">
        <v>114</v>
      </c>
      <c r="R855" t="s">
        <v>1224</v>
      </c>
      <c r="W855" t="s">
        <v>1226</v>
      </c>
      <c r="X855" t="s">
        <v>1227</v>
      </c>
      <c r="Y855" t="s">
        <v>128</v>
      </c>
      <c r="Z855" t="s">
        <v>117</v>
      </c>
      <c r="AA855" t="s">
        <v>1191</v>
      </c>
      <c r="AB855" t="s">
        <v>119</v>
      </c>
      <c r="AC855" t="s">
        <v>120</v>
      </c>
      <c r="AD855" t="s">
        <v>114</v>
      </c>
      <c r="AE855" t="s">
        <v>121</v>
      </c>
      <c r="AG855" t="s">
        <v>122</v>
      </c>
    </row>
    <row r="856" spans="1:35" x14ac:dyDescent="0.25">
      <c r="A856">
        <v>1144307174</v>
      </c>
      <c r="B856">
        <v>1841950</v>
      </c>
      <c r="C856" t="s">
        <v>1608</v>
      </c>
      <c r="D856" t="s">
        <v>1609</v>
      </c>
      <c r="E856" t="s">
        <v>1610</v>
      </c>
      <c r="H856" t="s">
        <v>1611</v>
      </c>
      <c r="L856" t="s">
        <v>133</v>
      </c>
      <c r="M856" t="s">
        <v>114</v>
      </c>
      <c r="R856" t="s">
        <v>1612</v>
      </c>
      <c r="W856" t="s">
        <v>1610</v>
      </c>
      <c r="X856" t="s">
        <v>1453</v>
      </c>
      <c r="Y856" t="s">
        <v>128</v>
      </c>
      <c r="Z856" t="s">
        <v>117</v>
      </c>
      <c r="AA856" t="s">
        <v>1454</v>
      </c>
      <c r="AB856" t="s">
        <v>119</v>
      </c>
      <c r="AC856" t="s">
        <v>120</v>
      </c>
      <c r="AD856" t="s">
        <v>114</v>
      </c>
      <c r="AE856" t="s">
        <v>121</v>
      </c>
      <c r="AG856" t="s">
        <v>122</v>
      </c>
    </row>
    <row r="857" spans="1:35" x14ac:dyDescent="0.25">
      <c r="A857">
        <v>1154561017</v>
      </c>
      <c r="B857">
        <v>3098139</v>
      </c>
      <c r="C857" t="s">
        <v>1585</v>
      </c>
      <c r="D857" t="s">
        <v>1586</v>
      </c>
      <c r="E857" t="s">
        <v>1587</v>
      </c>
      <c r="H857" t="s">
        <v>1588</v>
      </c>
      <c r="L857" t="s">
        <v>247</v>
      </c>
      <c r="M857" t="s">
        <v>114</v>
      </c>
      <c r="R857" t="s">
        <v>1587</v>
      </c>
      <c r="W857" t="s">
        <v>1589</v>
      </c>
      <c r="X857" t="s">
        <v>590</v>
      </c>
      <c r="Y857" t="s">
        <v>128</v>
      </c>
      <c r="Z857" t="s">
        <v>117</v>
      </c>
      <c r="AA857" t="s">
        <v>152</v>
      </c>
      <c r="AB857" t="s">
        <v>119</v>
      </c>
      <c r="AC857" t="s">
        <v>120</v>
      </c>
      <c r="AD857" t="s">
        <v>114</v>
      </c>
      <c r="AE857" t="s">
        <v>121</v>
      </c>
      <c r="AG857" t="s">
        <v>122</v>
      </c>
    </row>
    <row r="858" spans="1:35" x14ac:dyDescent="0.25">
      <c r="A858">
        <v>1740350339</v>
      </c>
      <c r="B858">
        <v>1614199</v>
      </c>
      <c r="C858" t="s">
        <v>1590</v>
      </c>
      <c r="D858" t="s">
        <v>1591</v>
      </c>
      <c r="E858" t="s">
        <v>1592</v>
      </c>
      <c r="H858" t="s">
        <v>1593</v>
      </c>
      <c r="L858" t="s">
        <v>247</v>
      </c>
      <c r="M858" t="s">
        <v>114</v>
      </c>
      <c r="R858" t="s">
        <v>1594</v>
      </c>
      <c r="W858" t="s">
        <v>1592</v>
      </c>
      <c r="X858" t="s">
        <v>1595</v>
      </c>
      <c r="Y858" t="s">
        <v>116</v>
      </c>
      <c r="Z858" t="s">
        <v>117</v>
      </c>
      <c r="AA858" t="s">
        <v>1596</v>
      </c>
      <c r="AB858" t="s">
        <v>119</v>
      </c>
      <c r="AC858" t="s">
        <v>120</v>
      </c>
      <c r="AD858" t="s">
        <v>114</v>
      </c>
      <c r="AE858" t="s">
        <v>121</v>
      </c>
      <c r="AG858" t="s">
        <v>122</v>
      </c>
    </row>
    <row r="859" spans="1:35" x14ac:dyDescent="0.25">
      <c r="A859">
        <v>1356509632</v>
      </c>
      <c r="B859">
        <v>3674040</v>
      </c>
      <c r="C859" t="s">
        <v>1580</v>
      </c>
      <c r="D859" t="s">
        <v>1581</v>
      </c>
      <c r="E859" t="s">
        <v>1582</v>
      </c>
      <c r="H859" t="s">
        <v>1583</v>
      </c>
      <c r="L859" t="s">
        <v>133</v>
      </c>
      <c r="M859" t="s">
        <v>114</v>
      </c>
      <c r="R859" t="s">
        <v>1584</v>
      </c>
      <c r="W859" t="s">
        <v>1582</v>
      </c>
      <c r="X859" t="s">
        <v>1296</v>
      </c>
      <c r="Y859" t="s">
        <v>128</v>
      </c>
      <c r="Z859" t="s">
        <v>117</v>
      </c>
      <c r="AA859" t="s">
        <v>611</v>
      </c>
      <c r="AB859" t="s">
        <v>119</v>
      </c>
      <c r="AC859" t="s">
        <v>120</v>
      </c>
      <c r="AD859" t="s">
        <v>114</v>
      </c>
      <c r="AE859" t="s">
        <v>121</v>
      </c>
      <c r="AG859" t="s">
        <v>122</v>
      </c>
    </row>
    <row r="860" spans="1:35" x14ac:dyDescent="0.25">
      <c r="A860">
        <v>1013991777</v>
      </c>
      <c r="B860">
        <v>2219836</v>
      </c>
      <c r="C860" t="s">
        <v>1308</v>
      </c>
      <c r="D860" t="s">
        <v>1309</v>
      </c>
      <c r="E860" t="s">
        <v>1310</v>
      </c>
      <c r="H860" t="s">
        <v>1311</v>
      </c>
      <c r="L860" t="s">
        <v>1312</v>
      </c>
      <c r="M860" t="s">
        <v>114</v>
      </c>
      <c r="R860" t="s">
        <v>1313</v>
      </c>
      <c r="W860" t="s">
        <v>1310</v>
      </c>
      <c r="X860" t="s">
        <v>865</v>
      </c>
      <c r="Y860" t="s">
        <v>128</v>
      </c>
      <c r="Z860" t="s">
        <v>117</v>
      </c>
      <c r="AA860" t="s">
        <v>129</v>
      </c>
      <c r="AB860" t="s">
        <v>119</v>
      </c>
      <c r="AC860" t="s">
        <v>120</v>
      </c>
      <c r="AD860" t="s">
        <v>114</v>
      </c>
      <c r="AE860" t="s">
        <v>121</v>
      </c>
      <c r="AG860" t="s">
        <v>122</v>
      </c>
    </row>
    <row r="861" spans="1:35" x14ac:dyDescent="0.25">
      <c r="A861">
        <v>1114004272</v>
      </c>
      <c r="B861">
        <v>1668006</v>
      </c>
      <c r="C861" t="s">
        <v>1597</v>
      </c>
      <c r="D861" t="s">
        <v>1598</v>
      </c>
      <c r="E861" t="s">
        <v>1599</v>
      </c>
      <c r="H861" t="s">
        <v>1600</v>
      </c>
      <c r="L861" t="s">
        <v>247</v>
      </c>
      <c r="M861" t="s">
        <v>114</v>
      </c>
      <c r="R861" t="s">
        <v>1601</v>
      </c>
      <c r="W861" t="s">
        <v>1602</v>
      </c>
      <c r="X861" t="s">
        <v>1296</v>
      </c>
      <c r="Y861" t="s">
        <v>128</v>
      </c>
      <c r="Z861" t="s">
        <v>117</v>
      </c>
      <c r="AA861" t="s">
        <v>611</v>
      </c>
      <c r="AB861" t="s">
        <v>119</v>
      </c>
      <c r="AC861" t="s">
        <v>120</v>
      </c>
      <c r="AD861" t="s">
        <v>114</v>
      </c>
      <c r="AE861" t="s">
        <v>121</v>
      </c>
      <c r="AG861" t="s">
        <v>122</v>
      </c>
    </row>
    <row r="862" spans="1:35" x14ac:dyDescent="0.25">
      <c r="A862">
        <v>1154442044</v>
      </c>
      <c r="B862">
        <v>1678784</v>
      </c>
      <c r="C862" t="s">
        <v>1603</v>
      </c>
      <c r="D862" t="s">
        <v>1604</v>
      </c>
      <c r="E862" t="s">
        <v>1605</v>
      </c>
      <c r="H862" t="s">
        <v>1606</v>
      </c>
      <c r="L862" t="s">
        <v>247</v>
      </c>
      <c r="M862" t="s">
        <v>114</v>
      </c>
      <c r="R862" t="s">
        <v>1607</v>
      </c>
      <c r="W862" t="s">
        <v>1605</v>
      </c>
      <c r="X862" t="s">
        <v>691</v>
      </c>
      <c r="Y862" t="s">
        <v>128</v>
      </c>
      <c r="Z862" t="s">
        <v>117</v>
      </c>
      <c r="AA862" t="s">
        <v>129</v>
      </c>
      <c r="AB862" t="s">
        <v>119</v>
      </c>
      <c r="AC862" t="s">
        <v>120</v>
      </c>
      <c r="AD862" t="s">
        <v>114</v>
      </c>
      <c r="AE862" t="s">
        <v>121</v>
      </c>
      <c r="AG862" t="s">
        <v>122</v>
      </c>
    </row>
    <row r="863" spans="1:35" x14ac:dyDescent="0.25">
      <c r="A863">
        <v>1255587663</v>
      </c>
      <c r="C863" t="s">
        <v>2432</v>
      </c>
      <c r="G863" t="s">
        <v>2433</v>
      </c>
      <c r="H863" t="s">
        <v>635</v>
      </c>
      <c r="J863" t="s">
        <v>636</v>
      </c>
      <c r="K863" t="s">
        <v>436</v>
      </c>
      <c r="L863" t="s">
        <v>530</v>
      </c>
      <c r="M863" t="s">
        <v>114</v>
      </c>
      <c r="R863" t="s">
        <v>2434</v>
      </c>
      <c r="S863" t="s">
        <v>639</v>
      </c>
      <c r="T863" t="s">
        <v>640</v>
      </c>
      <c r="U863" t="s">
        <v>117</v>
      </c>
      <c r="V863">
        <v>105281524</v>
      </c>
      <c r="AC863" t="s">
        <v>120</v>
      </c>
      <c r="AD863" t="s">
        <v>114</v>
      </c>
      <c r="AE863" t="s">
        <v>533</v>
      </c>
      <c r="AG863" t="s">
        <v>122</v>
      </c>
    </row>
    <row r="864" spans="1:35" x14ac:dyDescent="0.25">
      <c r="C864" t="s">
        <v>2432</v>
      </c>
      <c r="G864" t="s">
        <v>2433</v>
      </c>
      <c r="H864" t="s">
        <v>635</v>
      </c>
      <c r="J864" t="s">
        <v>636</v>
      </c>
      <c r="K864" t="s">
        <v>436</v>
      </c>
      <c r="L864" t="s">
        <v>39</v>
      </c>
      <c r="M864" t="s">
        <v>114</v>
      </c>
      <c r="N864" t="s">
        <v>2435</v>
      </c>
      <c r="O864" t="s">
        <v>438</v>
      </c>
      <c r="P864" t="s">
        <v>117</v>
      </c>
      <c r="Q864">
        <v>10305</v>
      </c>
      <c r="AC864" t="s">
        <v>120</v>
      </c>
      <c r="AD864" t="s">
        <v>114</v>
      </c>
      <c r="AE864" t="s">
        <v>440</v>
      </c>
      <c r="AG864" t="s">
        <v>122</v>
      </c>
    </row>
    <row r="865" spans="1:33" x14ac:dyDescent="0.25">
      <c r="A865">
        <v>1831409200</v>
      </c>
      <c r="B865">
        <v>3283194</v>
      </c>
      <c r="C865" t="s">
        <v>2432</v>
      </c>
      <c r="D865" t="s">
        <v>632</v>
      </c>
      <c r="E865" t="s">
        <v>633</v>
      </c>
      <c r="G865" t="s">
        <v>2433</v>
      </c>
      <c r="H865" t="s">
        <v>635</v>
      </c>
      <c r="J865" t="s">
        <v>636</v>
      </c>
      <c r="L865" t="s">
        <v>342</v>
      </c>
      <c r="M865" t="s">
        <v>237</v>
      </c>
      <c r="R865" t="s">
        <v>637</v>
      </c>
      <c r="W865" t="s">
        <v>3097</v>
      </c>
      <c r="X865" t="s">
        <v>3098</v>
      </c>
      <c r="Y865" t="s">
        <v>128</v>
      </c>
      <c r="Z865" t="s">
        <v>117</v>
      </c>
      <c r="AA865" t="s">
        <v>3099</v>
      </c>
      <c r="AB865" t="s">
        <v>395</v>
      </c>
      <c r="AC865" t="s">
        <v>120</v>
      </c>
      <c r="AD865" t="s">
        <v>114</v>
      </c>
      <c r="AE865" t="s">
        <v>121</v>
      </c>
      <c r="AG865" t="s">
        <v>122</v>
      </c>
    </row>
    <row r="866" spans="1:33" x14ac:dyDescent="0.25">
      <c r="B866">
        <v>2003625</v>
      </c>
      <c r="C866" t="s">
        <v>1172</v>
      </c>
      <c r="D866" t="s">
        <v>1173</v>
      </c>
      <c r="E866" t="s">
        <v>1174</v>
      </c>
      <c r="F866">
        <v>135660279</v>
      </c>
      <c r="G866" t="s">
        <v>1175</v>
      </c>
      <c r="H866" t="s">
        <v>770</v>
      </c>
      <c r="J866" t="s">
        <v>1176</v>
      </c>
      <c r="L866" t="s">
        <v>73</v>
      </c>
      <c r="M866" t="s">
        <v>114</v>
      </c>
      <c r="W866" t="s">
        <v>1174</v>
      </c>
      <c r="X866" t="s">
        <v>1177</v>
      </c>
      <c r="Y866" t="s">
        <v>128</v>
      </c>
      <c r="Z866" t="s">
        <v>117</v>
      </c>
      <c r="AA866" t="s">
        <v>773</v>
      </c>
      <c r="AB866" t="s">
        <v>395</v>
      </c>
      <c r="AC866" t="s">
        <v>120</v>
      </c>
      <c r="AD866" t="s">
        <v>114</v>
      </c>
      <c r="AE866" t="s">
        <v>121</v>
      </c>
      <c r="AG866" t="s">
        <v>122</v>
      </c>
    </row>
    <row r="867" spans="1:33" x14ac:dyDescent="0.25">
      <c r="B867">
        <v>2169524</v>
      </c>
      <c r="C867" t="s">
        <v>766</v>
      </c>
      <c r="D867" t="s">
        <v>767</v>
      </c>
      <c r="E867" t="s">
        <v>768</v>
      </c>
      <c r="F867">
        <v>135660279</v>
      </c>
      <c r="G867" t="s">
        <v>769</v>
      </c>
      <c r="H867" t="s">
        <v>770</v>
      </c>
      <c r="J867" t="s">
        <v>771</v>
      </c>
      <c r="L867" t="s">
        <v>75</v>
      </c>
      <c r="M867" t="s">
        <v>237</v>
      </c>
      <c r="W867" t="s">
        <v>768</v>
      </c>
      <c r="X867" t="s">
        <v>772</v>
      </c>
      <c r="Y867" t="s">
        <v>128</v>
      </c>
      <c r="Z867" t="s">
        <v>117</v>
      </c>
      <c r="AA867" t="s">
        <v>773</v>
      </c>
      <c r="AB867" t="s">
        <v>395</v>
      </c>
      <c r="AC867" t="s">
        <v>120</v>
      </c>
      <c r="AD867" t="s">
        <v>114</v>
      </c>
      <c r="AE867" t="s">
        <v>121</v>
      </c>
      <c r="AG867" t="s">
        <v>122</v>
      </c>
    </row>
    <row r="868" spans="1:33" x14ac:dyDescent="0.25">
      <c r="B868">
        <v>2704525</v>
      </c>
      <c r="C868" t="s">
        <v>766</v>
      </c>
      <c r="D868" t="s">
        <v>774</v>
      </c>
      <c r="E868" t="s">
        <v>775</v>
      </c>
      <c r="F868">
        <v>135660279</v>
      </c>
      <c r="G868" t="s">
        <v>769</v>
      </c>
      <c r="H868" t="s">
        <v>770</v>
      </c>
      <c r="J868" t="s">
        <v>771</v>
      </c>
      <c r="L868" t="s">
        <v>75</v>
      </c>
      <c r="M868" t="s">
        <v>237</v>
      </c>
      <c r="W868" t="s">
        <v>775</v>
      </c>
      <c r="X868" t="s">
        <v>393</v>
      </c>
      <c r="Y868" t="s">
        <v>128</v>
      </c>
      <c r="Z868" t="s">
        <v>117</v>
      </c>
      <c r="AA868" t="s">
        <v>773</v>
      </c>
      <c r="AB868" t="s">
        <v>395</v>
      </c>
      <c r="AC868" t="s">
        <v>120</v>
      </c>
      <c r="AD868" t="s">
        <v>114</v>
      </c>
      <c r="AE868" t="s">
        <v>121</v>
      </c>
      <c r="AG868" t="s">
        <v>122</v>
      </c>
    </row>
    <row r="869" spans="1:33" x14ac:dyDescent="0.25">
      <c r="B869">
        <v>2249732</v>
      </c>
      <c r="C869" t="s">
        <v>766</v>
      </c>
      <c r="D869" t="s">
        <v>2326</v>
      </c>
      <c r="E869" t="s">
        <v>2327</v>
      </c>
      <c r="F869">
        <v>135660279</v>
      </c>
      <c r="G869" t="s">
        <v>769</v>
      </c>
      <c r="H869" t="s">
        <v>770</v>
      </c>
      <c r="J869" t="s">
        <v>771</v>
      </c>
      <c r="L869" t="s">
        <v>75</v>
      </c>
      <c r="M869" t="s">
        <v>237</v>
      </c>
      <c r="W869" t="s">
        <v>2327</v>
      </c>
      <c r="X869" t="s">
        <v>1129</v>
      </c>
      <c r="Y869" t="s">
        <v>128</v>
      </c>
      <c r="Z869" t="s">
        <v>117</v>
      </c>
      <c r="AA869" t="s">
        <v>773</v>
      </c>
      <c r="AB869" t="s">
        <v>395</v>
      </c>
      <c r="AC869" t="s">
        <v>120</v>
      </c>
      <c r="AD869" t="s">
        <v>114</v>
      </c>
      <c r="AE869" t="s">
        <v>121</v>
      </c>
      <c r="AG869" t="s">
        <v>122</v>
      </c>
    </row>
    <row r="870" spans="1:33" x14ac:dyDescent="0.25">
      <c r="B870">
        <v>2625152</v>
      </c>
      <c r="C870" t="s">
        <v>766</v>
      </c>
      <c r="D870" t="s">
        <v>2328</v>
      </c>
      <c r="E870" t="s">
        <v>2329</v>
      </c>
      <c r="F870">
        <v>135660279</v>
      </c>
      <c r="G870" t="s">
        <v>769</v>
      </c>
      <c r="H870" t="s">
        <v>770</v>
      </c>
      <c r="J870" t="s">
        <v>771</v>
      </c>
      <c r="L870" t="s">
        <v>75</v>
      </c>
      <c r="M870" t="s">
        <v>237</v>
      </c>
      <c r="W870" t="s">
        <v>2330</v>
      </c>
      <c r="X870" t="s">
        <v>460</v>
      </c>
      <c r="Y870" t="s">
        <v>128</v>
      </c>
      <c r="Z870" t="s">
        <v>117</v>
      </c>
      <c r="AA870" t="s">
        <v>2331</v>
      </c>
      <c r="AB870" t="s">
        <v>395</v>
      </c>
      <c r="AC870" t="s">
        <v>120</v>
      </c>
      <c r="AD870" t="s">
        <v>114</v>
      </c>
      <c r="AE870" t="s">
        <v>121</v>
      </c>
      <c r="AG870" t="s">
        <v>122</v>
      </c>
    </row>
    <row r="871" spans="1:33" x14ac:dyDescent="0.25">
      <c r="A871">
        <v>1083898845</v>
      </c>
      <c r="B871">
        <v>357584</v>
      </c>
      <c r="C871" t="s">
        <v>766</v>
      </c>
      <c r="D871" t="s">
        <v>3292</v>
      </c>
      <c r="E871" t="s">
        <v>3293</v>
      </c>
      <c r="F871">
        <v>135660279</v>
      </c>
      <c r="G871" t="s">
        <v>769</v>
      </c>
      <c r="H871" t="s">
        <v>770</v>
      </c>
      <c r="J871" t="s">
        <v>771</v>
      </c>
      <c r="L871" t="s">
        <v>530</v>
      </c>
      <c r="M871" t="s">
        <v>237</v>
      </c>
      <c r="R871" t="s">
        <v>3294</v>
      </c>
      <c r="W871" t="s">
        <v>3293</v>
      </c>
      <c r="X871" t="s">
        <v>3295</v>
      </c>
      <c r="Y871" t="s">
        <v>128</v>
      </c>
      <c r="Z871" t="s">
        <v>117</v>
      </c>
      <c r="AA871" t="s">
        <v>773</v>
      </c>
      <c r="AB871" t="s">
        <v>553</v>
      </c>
      <c r="AC871" t="s">
        <v>120</v>
      </c>
      <c r="AD871" t="s">
        <v>114</v>
      </c>
      <c r="AE871" t="s">
        <v>121</v>
      </c>
      <c r="AG871" t="s">
        <v>122</v>
      </c>
    </row>
    <row r="872" spans="1:33" x14ac:dyDescent="0.25">
      <c r="A872">
        <v>1447248273</v>
      </c>
      <c r="B872">
        <v>314690</v>
      </c>
      <c r="C872" t="s">
        <v>1447</v>
      </c>
      <c r="D872" t="s">
        <v>1448</v>
      </c>
      <c r="E872" t="s">
        <v>1449</v>
      </c>
      <c r="G872" t="s">
        <v>1450</v>
      </c>
      <c r="H872" t="s">
        <v>1451</v>
      </c>
      <c r="I872">
        <v>2102</v>
      </c>
      <c r="J872" t="s">
        <v>1452</v>
      </c>
      <c r="L872" t="s">
        <v>986</v>
      </c>
      <c r="M872" t="s">
        <v>237</v>
      </c>
      <c r="R872" t="s">
        <v>1449</v>
      </c>
      <c r="W872" t="s">
        <v>1449</v>
      </c>
      <c r="X872" t="s">
        <v>1453</v>
      </c>
      <c r="Y872" t="s">
        <v>128</v>
      </c>
      <c r="Z872" t="s">
        <v>117</v>
      </c>
      <c r="AA872" t="s">
        <v>1454</v>
      </c>
      <c r="AB872" t="s">
        <v>426</v>
      </c>
      <c r="AC872" t="s">
        <v>120</v>
      </c>
      <c r="AD872" t="s">
        <v>114</v>
      </c>
      <c r="AE872" t="s">
        <v>121</v>
      </c>
      <c r="AG872" t="s">
        <v>122</v>
      </c>
    </row>
    <row r="873" spans="1:33" x14ac:dyDescent="0.25">
      <c r="A873">
        <v>1306836978</v>
      </c>
      <c r="B873">
        <v>2597900</v>
      </c>
      <c r="C873" t="s">
        <v>1205</v>
      </c>
      <c r="D873" t="s">
        <v>1206</v>
      </c>
      <c r="E873" t="s">
        <v>1207</v>
      </c>
      <c r="L873" t="s">
        <v>75</v>
      </c>
      <c r="M873" t="s">
        <v>114</v>
      </c>
      <c r="R873" t="s">
        <v>1205</v>
      </c>
      <c r="W873" t="s">
        <v>1207</v>
      </c>
      <c r="X873" t="s">
        <v>590</v>
      </c>
      <c r="Y873" t="s">
        <v>128</v>
      </c>
      <c r="Z873" t="s">
        <v>117</v>
      </c>
      <c r="AA873" t="s">
        <v>152</v>
      </c>
      <c r="AB873" t="s">
        <v>1200</v>
      </c>
      <c r="AC873" t="s">
        <v>120</v>
      </c>
      <c r="AD873" t="s">
        <v>114</v>
      </c>
      <c r="AE873" t="s">
        <v>121</v>
      </c>
      <c r="AG873" t="s">
        <v>122</v>
      </c>
    </row>
    <row r="874" spans="1:33" x14ac:dyDescent="0.25">
      <c r="A874">
        <v>1275564841</v>
      </c>
      <c r="B874">
        <v>2394503</v>
      </c>
      <c r="C874" t="s">
        <v>1208</v>
      </c>
      <c r="D874" t="s">
        <v>1209</v>
      </c>
      <c r="E874" t="s">
        <v>1210</v>
      </c>
      <c r="L874" t="s">
        <v>530</v>
      </c>
      <c r="M874" t="s">
        <v>114</v>
      </c>
      <c r="R874" t="s">
        <v>1208</v>
      </c>
      <c r="W874" t="s">
        <v>1210</v>
      </c>
      <c r="X874" t="s">
        <v>1211</v>
      </c>
      <c r="Y874" t="s">
        <v>128</v>
      </c>
      <c r="Z874" t="s">
        <v>117</v>
      </c>
      <c r="AA874" t="s">
        <v>1212</v>
      </c>
      <c r="AB874" t="s">
        <v>1200</v>
      </c>
      <c r="AC874" t="s">
        <v>120</v>
      </c>
      <c r="AD874" t="s">
        <v>114</v>
      </c>
      <c r="AE874" t="s">
        <v>121</v>
      </c>
      <c r="AG874" t="s">
        <v>122</v>
      </c>
    </row>
    <row r="875" spans="1:33" x14ac:dyDescent="0.25">
      <c r="A875">
        <v>1457729725</v>
      </c>
      <c r="C875" t="s">
        <v>3860</v>
      </c>
      <c r="K875" t="s">
        <v>3812</v>
      </c>
      <c r="L875" t="s">
        <v>133</v>
      </c>
      <c r="M875" t="s">
        <v>114</v>
      </c>
      <c r="R875" t="s">
        <v>3860</v>
      </c>
      <c r="S875" t="s">
        <v>1656</v>
      </c>
      <c r="T875" t="s">
        <v>128</v>
      </c>
      <c r="U875" t="s">
        <v>117</v>
      </c>
      <c r="V875">
        <v>103012028</v>
      </c>
      <c r="AC875" t="s">
        <v>120</v>
      </c>
      <c r="AD875" t="s">
        <v>114</v>
      </c>
      <c r="AE875" t="s">
        <v>533</v>
      </c>
      <c r="AG875" t="s">
        <v>122</v>
      </c>
    </row>
    <row r="876" spans="1:33" x14ac:dyDescent="0.25">
      <c r="A876">
        <v>1841328358</v>
      </c>
      <c r="B876">
        <v>244344</v>
      </c>
      <c r="C876" t="s">
        <v>3130</v>
      </c>
      <c r="D876" t="s">
        <v>3131</v>
      </c>
      <c r="E876" t="s">
        <v>3132</v>
      </c>
      <c r="F876">
        <v>135623279</v>
      </c>
      <c r="G876" t="s">
        <v>3133</v>
      </c>
      <c r="H876" t="s">
        <v>3134</v>
      </c>
      <c r="I876">
        <v>321</v>
      </c>
      <c r="J876" t="s">
        <v>3135</v>
      </c>
      <c r="L876" t="s">
        <v>3106</v>
      </c>
      <c r="M876" t="s">
        <v>237</v>
      </c>
      <c r="R876" t="s">
        <v>3136</v>
      </c>
      <c r="W876" t="s">
        <v>3132</v>
      </c>
      <c r="X876" t="s">
        <v>3137</v>
      </c>
      <c r="Y876" t="s">
        <v>128</v>
      </c>
      <c r="Z876" t="s">
        <v>117</v>
      </c>
      <c r="AA876" t="s">
        <v>1660</v>
      </c>
      <c r="AB876" t="s">
        <v>553</v>
      </c>
      <c r="AC876" t="s">
        <v>120</v>
      </c>
      <c r="AD876" t="s">
        <v>114</v>
      </c>
      <c r="AE876" t="s">
        <v>121</v>
      </c>
      <c r="AG876" t="s">
        <v>122</v>
      </c>
    </row>
    <row r="877" spans="1:33" x14ac:dyDescent="0.25">
      <c r="B877">
        <v>1542974</v>
      </c>
      <c r="C877" t="s">
        <v>1790</v>
      </c>
      <c r="D877" t="s">
        <v>1791</v>
      </c>
      <c r="E877" t="s">
        <v>1790</v>
      </c>
      <c r="L877" t="s">
        <v>75</v>
      </c>
      <c r="M877" t="s">
        <v>114</v>
      </c>
      <c r="W877" t="s">
        <v>1790</v>
      </c>
      <c r="X877" t="s">
        <v>590</v>
      </c>
      <c r="Y877" t="s">
        <v>128</v>
      </c>
      <c r="Z877" t="s">
        <v>117</v>
      </c>
      <c r="AA877" t="s">
        <v>152</v>
      </c>
      <c r="AB877" t="s">
        <v>395</v>
      </c>
      <c r="AC877" t="s">
        <v>120</v>
      </c>
      <c r="AD877" t="s">
        <v>114</v>
      </c>
      <c r="AE877" t="s">
        <v>121</v>
      </c>
      <c r="AG877" t="s">
        <v>122</v>
      </c>
    </row>
    <row r="878" spans="1:33" x14ac:dyDescent="0.25">
      <c r="A878">
        <v>1912925199</v>
      </c>
      <c r="B878">
        <v>2999017</v>
      </c>
      <c r="C878" t="s">
        <v>649</v>
      </c>
      <c r="D878" t="s">
        <v>643</v>
      </c>
      <c r="E878" t="s">
        <v>644</v>
      </c>
      <c r="L878" t="s">
        <v>648</v>
      </c>
      <c r="M878" t="s">
        <v>237</v>
      </c>
      <c r="R878" t="s">
        <v>1455</v>
      </c>
      <c r="W878" t="s">
        <v>644</v>
      </c>
      <c r="X878" t="s">
        <v>650</v>
      </c>
      <c r="Y878" t="s">
        <v>128</v>
      </c>
      <c r="Z878" t="s">
        <v>117</v>
      </c>
      <c r="AA878" t="s">
        <v>152</v>
      </c>
      <c r="AB878" t="s">
        <v>348</v>
      </c>
      <c r="AC878" t="s">
        <v>120</v>
      </c>
      <c r="AD878" t="s">
        <v>114</v>
      </c>
      <c r="AE878" t="s">
        <v>121</v>
      </c>
      <c r="AG878" t="s">
        <v>122</v>
      </c>
    </row>
    <row r="879" spans="1:33" x14ac:dyDescent="0.25">
      <c r="A879">
        <v>1225062193</v>
      </c>
      <c r="B879">
        <v>244202</v>
      </c>
      <c r="C879" t="s">
        <v>642</v>
      </c>
      <c r="D879" t="s">
        <v>643</v>
      </c>
      <c r="E879" t="s">
        <v>644</v>
      </c>
      <c r="G879" t="s">
        <v>645</v>
      </c>
      <c r="H879" t="s">
        <v>646</v>
      </c>
      <c r="J879" t="s">
        <v>647</v>
      </c>
      <c r="L879" t="s">
        <v>648</v>
      </c>
      <c r="M879" t="s">
        <v>237</v>
      </c>
      <c r="R879" t="s">
        <v>649</v>
      </c>
      <c r="W879" t="s">
        <v>644</v>
      </c>
      <c r="X879" t="s">
        <v>650</v>
      </c>
      <c r="Y879" t="s">
        <v>128</v>
      </c>
      <c r="Z879" t="s">
        <v>117</v>
      </c>
      <c r="AA879" t="s">
        <v>152</v>
      </c>
      <c r="AB879" t="s">
        <v>353</v>
      </c>
      <c r="AC879" t="s">
        <v>651</v>
      </c>
      <c r="AD879" t="s">
        <v>114</v>
      </c>
      <c r="AE879" t="s">
        <v>121</v>
      </c>
      <c r="AG879" t="s">
        <v>122</v>
      </c>
    </row>
    <row r="880" spans="1:33" x14ac:dyDescent="0.25">
      <c r="A880">
        <v>1407877137</v>
      </c>
      <c r="B880">
        <v>2999008</v>
      </c>
      <c r="C880" t="s">
        <v>642</v>
      </c>
      <c r="D880" t="s">
        <v>643</v>
      </c>
      <c r="E880" t="s">
        <v>644</v>
      </c>
      <c r="G880" t="s">
        <v>645</v>
      </c>
      <c r="H880" t="s">
        <v>646</v>
      </c>
      <c r="J880" t="s">
        <v>647</v>
      </c>
      <c r="L880" t="s">
        <v>648</v>
      </c>
      <c r="M880" t="s">
        <v>237</v>
      </c>
      <c r="R880" t="s">
        <v>1455</v>
      </c>
      <c r="W880" t="s">
        <v>644</v>
      </c>
      <c r="X880" t="s">
        <v>650</v>
      </c>
      <c r="Y880" t="s">
        <v>128</v>
      </c>
      <c r="Z880" t="s">
        <v>117</v>
      </c>
      <c r="AA880" t="s">
        <v>152</v>
      </c>
      <c r="AB880" t="s">
        <v>348</v>
      </c>
      <c r="AC880" t="s">
        <v>120</v>
      </c>
      <c r="AD880" t="s">
        <v>114</v>
      </c>
      <c r="AE880" t="s">
        <v>121</v>
      </c>
      <c r="AG880" t="s">
        <v>122</v>
      </c>
    </row>
    <row r="881" spans="1:35" x14ac:dyDescent="0.25">
      <c r="A881">
        <v>1346343738</v>
      </c>
      <c r="B881">
        <v>4584130</v>
      </c>
      <c r="C881" t="s">
        <v>1792</v>
      </c>
      <c r="D881" t="s">
        <v>1793</v>
      </c>
      <c r="E881" t="s">
        <v>1455</v>
      </c>
      <c r="L881" t="s">
        <v>75</v>
      </c>
      <c r="M881" t="s">
        <v>114</v>
      </c>
      <c r="R881" t="s">
        <v>1792</v>
      </c>
      <c r="W881" t="s">
        <v>1455</v>
      </c>
      <c r="AB881" t="s">
        <v>1200</v>
      </c>
      <c r="AC881" t="s">
        <v>120</v>
      </c>
      <c r="AD881" t="s">
        <v>114</v>
      </c>
      <c r="AE881" t="s">
        <v>121</v>
      </c>
      <c r="AG881" t="s">
        <v>122</v>
      </c>
    </row>
    <row r="882" spans="1:35" x14ac:dyDescent="0.25">
      <c r="A882">
        <v>1336323831</v>
      </c>
      <c r="B882">
        <v>3283305</v>
      </c>
      <c r="C882" t="s">
        <v>3550</v>
      </c>
      <c r="D882" t="s">
        <v>3551</v>
      </c>
      <c r="E882" t="s">
        <v>3552</v>
      </c>
      <c r="L882" t="s">
        <v>126</v>
      </c>
      <c r="M882" t="s">
        <v>114</v>
      </c>
      <c r="R882" t="s">
        <v>3550</v>
      </c>
      <c r="W882" t="s">
        <v>3553</v>
      </c>
      <c r="X882" t="s">
        <v>2818</v>
      </c>
      <c r="Y882" t="s">
        <v>140</v>
      </c>
      <c r="Z882" t="s">
        <v>117</v>
      </c>
      <c r="AA882" t="s">
        <v>844</v>
      </c>
      <c r="AB882" t="s">
        <v>119</v>
      </c>
      <c r="AC882" t="s">
        <v>120</v>
      </c>
      <c r="AD882" t="s">
        <v>114</v>
      </c>
      <c r="AE882" t="s">
        <v>121</v>
      </c>
      <c r="AG882" t="s">
        <v>122</v>
      </c>
    </row>
    <row r="883" spans="1:35" x14ac:dyDescent="0.25">
      <c r="A883">
        <v>1447255930</v>
      </c>
      <c r="B883">
        <v>973359</v>
      </c>
      <c r="C883" t="s">
        <v>2962</v>
      </c>
      <c r="D883" t="s">
        <v>2963</v>
      </c>
      <c r="E883" t="s">
        <v>2964</v>
      </c>
      <c r="L883" t="s">
        <v>126</v>
      </c>
      <c r="M883" t="s">
        <v>237</v>
      </c>
      <c r="R883" t="s">
        <v>2962</v>
      </c>
      <c r="W883" t="s">
        <v>2964</v>
      </c>
      <c r="X883" t="s">
        <v>2965</v>
      </c>
      <c r="Y883" t="s">
        <v>140</v>
      </c>
      <c r="Z883" t="s">
        <v>117</v>
      </c>
      <c r="AA883" t="s">
        <v>2966</v>
      </c>
      <c r="AB883" t="s">
        <v>119</v>
      </c>
      <c r="AC883" t="s">
        <v>120</v>
      </c>
      <c r="AD883" t="s">
        <v>114</v>
      </c>
      <c r="AE883" t="s">
        <v>121</v>
      </c>
      <c r="AG883" t="s">
        <v>122</v>
      </c>
    </row>
    <row r="884" spans="1:35" x14ac:dyDescent="0.25">
      <c r="A884">
        <v>1922338334</v>
      </c>
      <c r="B884">
        <v>3431358</v>
      </c>
      <c r="C884" t="s">
        <v>3182</v>
      </c>
      <c r="D884" t="s">
        <v>3183</v>
      </c>
      <c r="E884" t="s">
        <v>3184</v>
      </c>
      <c r="G884" t="s">
        <v>192</v>
      </c>
      <c r="H884" t="s">
        <v>193</v>
      </c>
      <c r="J884" t="s">
        <v>194</v>
      </c>
      <c r="L884" t="s">
        <v>126</v>
      </c>
      <c r="M884" t="s">
        <v>114</v>
      </c>
      <c r="R884" t="s">
        <v>3185</v>
      </c>
      <c r="W884" t="s">
        <v>3184</v>
      </c>
      <c r="X884" t="s">
        <v>3186</v>
      </c>
      <c r="Y884" t="s">
        <v>1051</v>
      </c>
      <c r="Z884" t="s">
        <v>117</v>
      </c>
      <c r="AA884" t="s">
        <v>1052</v>
      </c>
      <c r="AB884" t="s">
        <v>119</v>
      </c>
      <c r="AC884" t="s">
        <v>120</v>
      </c>
      <c r="AD884" t="s">
        <v>114</v>
      </c>
      <c r="AE884" t="s">
        <v>121</v>
      </c>
      <c r="AG884" t="s">
        <v>122</v>
      </c>
    </row>
    <row r="885" spans="1:35" x14ac:dyDescent="0.25">
      <c r="A885">
        <v>1730266180</v>
      </c>
      <c r="B885">
        <v>3329384</v>
      </c>
      <c r="C885" t="s">
        <v>2388</v>
      </c>
      <c r="D885" t="s">
        <v>2389</v>
      </c>
      <c r="E885" t="s">
        <v>2390</v>
      </c>
      <c r="L885" t="s">
        <v>247</v>
      </c>
      <c r="M885" t="s">
        <v>114</v>
      </c>
      <c r="R885" t="s">
        <v>2391</v>
      </c>
      <c r="W885" t="s">
        <v>2390</v>
      </c>
      <c r="X885" t="s">
        <v>1150</v>
      </c>
      <c r="Y885" t="s">
        <v>128</v>
      </c>
      <c r="Z885" t="s">
        <v>117</v>
      </c>
      <c r="AA885" t="s">
        <v>1137</v>
      </c>
      <c r="AB885" t="s">
        <v>1628</v>
      </c>
      <c r="AC885" t="s">
        <v>120</v>
      </c>
      <c r="AD885" t="s">
        <v>114</v>
      </c>
      <c r="AE885" t="s">
        <v>121</v>
      </c>
      <c r="AG885" t="s">
        <v>122</v>
      </c>
    </row>
    <row r="886" spans="1:35" x14ac:dyDescent="0.25">
      <c r="A886">
        <v>1235234543</v>
      </c>
      <c r="B886">
        <v>1644408</v>
      </c>
      <c r="C886" t="s">
        <v>4342</v>
      </c>
      <c r="D886" t="s">
        <v>4343</v>
      </c>
      <c r="E886" t="s">
        <v>4344</v>
      </c>
      <c r="L886" t="s">
        <v>113</v>
      </c>
      <c r="M886" t="s">
        <v>114</v>
      </c>
      <c r="R886" t="s">
        <v>4345</v>
      </c>
      <c r="W886" t="s">
        <v>4344</v>
      </c>
      <c r="X886" t="s">
        <v>2824</v>
      </c>
      <c r="Y886" t="s">
        <v>128</v>
      </c>
      <c r="Z886" t="s">
        <v>117</v>
      </c>
      <c r="AA886" t="s">
        <v>752</v>
      </c>
      <c r="AB886" t="s">
        <v>119</v>
      </c>
      <c r="AC886" t="s">
        <v>120</v>
      </c>
      <c r="AD886" t="s">
        <v>114</v>
      </c>
      <c r="AE886" t="s">
        <v>121</v>
      </c>
      <c r="AG886" t="s">
        <v>122</v>
      </c>
      <c r="AI886" t="s">
        <v>4203</v>
      </c>
    </row>
    <row r="887" spans="1:35" x14ac:dyDescent="0.25">
      <c r="A887">
        <v>1285775932</v>
      </c>
      <c r="B887">
        <v>844757</v>
      </c>
      <c r="C887" t="s">
        <v>4176</v>
      </c>
      <c r="D887" t="s">
        <v>4177</v>
      </c>
      <c r="E887" t="s">
        <v>4178</v>
      </c>
      <c r="L887" t="s">
        <v>247</v>
      </c>
      <c r="M887" t="s">
        <v>114</v>
      </c>
      <c r="R887" t="s">
        <v>4176</v>
      </c>
      <c r="W887" t="s">
        <v>4178</v>
      </c>
      <c r="X887" t="s">
        <v>865</v>
      </c>
      <c r="Y887" t="s">
        <v>128</v>
      </c>
      <c r="Z887" t="s">
        <v>117</v>
      </c>
      <c r="AA887" t="s">
        <v>129</v>
      </c>
      <c r="AB887" t="s">
        <v>119</v>
      </c>
      <c r="AC887" t="s">
        <v>120</v>
      </c>
      <c r="AD887" t="s">
        <v>114</v>
      </c>
      <c r="AE887" t="s">
        <v>121</v>
      </c>
      <c r="AG887" t="s">
        <v>122</v>
      </c>
    </row>
    <row r="888" spans="1:35" x14ac:dyDescent="0.25">
      <c r="A888">
        <v>1396827549</v>
      </c>
      <c r="B888">
        <v>3718834</v>
      </c>
      <c r="C888" t="s">
        <v>1499</v>
      </c>
      <c r="D888" t="s">
        <v>1500</v>
      </c>
      <c r="E888" t="s">
        <v>1501</v>
      </c>
      <c r="G888" t="s">
        <v>1493</v>
      </c>
      <c r="H888" t="s">
        <v>1494</v>
      </c>
      <c r="J888" t="s">
        <v>1495</v>
      </c>
      <c r="L888" t="s">
        <v>133</v>
      </c>
      <c r="M888" t="s">
        <v>114</v>
      </c>
      <c r="R888" t="s">
        <v>1502</v>
      </c>
      <c r="W888" t="s">
        <v>1501</v>
      </c>
      <c r="X888" t="s">
        <v>1503</v>
      </c>
      <c r="Y888" t="s">
        <v>128</v>
      </c>
      <c r="Z888" t="s">
        <v>117</v>
      </c>
      <c r="AA888" t="s">
        <v>1504</v>
      </c>
      <c r="AB888" t="s">
        <v>711</v>
      </c>
      <c r="AC888" t="s">
        <v>120</v>
      </c>
      <c r="AD888" t="s">
        <v>114</v>
      </c>
      <c r="AE888" t="s">
        <v>121</v>
      </c>
      <c r="AG888" t="s">
        <v>122</v>
      </c>
    </row>
    <row r="889" spans="1:35" x14ac:dyDescent="0.25">
      <c r="A889">
        <v>1346361235</v>
      </c>
      <c r="B889">
        <v>2793924</v>
      </c>
      <c r="C889" t="s">
        <v>921</v>
      </c>
      <c r="D889" t="s">
        <v>922</v>
      </c>
      <c r="E889" t="s">
        <v>923</v>
      </c>
      <c r="H889" t="s">
        <v>483</v>
      </c>
      <c r="L889" t="s">
        <v>247</v>
      </c>
      <c r="M889" t="s">
        <v>114</v>
      </c>
      <c r="R889" t="s">
        <v>923</v>
      </c>
      <c r="W889" t="s">
        <v>923</v>
      </c>
      <c r="X889" t="s">
        <v>485</v>
      </c>
      <c r="Y889" t="s">
        <v>128</v>
      </c>
      <c r="Z889" t="s">
        <v>117</v>
      </c>
      <c r="AA889" t="s">
        <v>486</v>
      </c>
      <c r="AB889" t="s">
        <v>119</v>
      </c>
      <c r="AC889" t="s">
        <v>120</v>
      </c>
      <c r="AD889" t="s">
        <v>114</v>
      </c>
      <c r="AE889" t="s">
        <v>121</v>
      </c>
      <c r="AG889" t="s">
        <v>122</v>
      </c>
    </row>
    <row r="890" spans="1:35" x14ac:dyDescent="0.25">
      <c r="A890">
        <v>1447227509</v>
      </c>
      <c r="B890">
        <v>392232</v>
      </c>
      <c r="C890" t="s">
        <v>234</v>
      </c>
      <c r="D890" t="s">
        <v>235</v>
      </c>
      <c r="E890" t="s">
        <v>236</v>
      </c>
      <c r="L890" t="s">
        <v>126</v>
      </c>
      <c r="M890" t="s">
        <v>237</v>
      </c>
      <c r="R890" t="s">
        <v>234</v>
      </c>
      <c r="W890" t="s">
        <v>236</v>
      </c>
      <c r="X890" t="s">
        <v>238</v>
      </c>
      <c r="Y890" t="s">
        <v>128</v>
      </c>
      <c r="Z890" t="s">
        <v>117</v>
      </c>
      <c r="AA890" t="s">
        <v>239</v>
      </c>
      <c r="AB890" t="s">
        <v>119</v>
      </c>
      <c r="AC890" t="s">
        <v>120</v>
      </c>
      <c r="AD890" t="s">
        <v>114</v>
      </c>
      <c r="AE890" t="s">
        <v>121</v>
      </c>
      <c r="AG890" t="s">
        <v>122</v>
      </c>
    </row>
    <row r="891" spans="1:35" x14ac:dyDescent="0.25">
      <c r="A891">
        <v>1629029137</v>
      </c>
      <c r="B891">
        <v>2690504</v>
      </c>
      <c r="C891" t="s">
        <v>2392</v>
      </c>
      <c r="D891" t="s">
        <v>2393</v>
      </c>
      <c r="E891" t="s">
        <v>2394</v>
      </c>
      <c r="L891" t="s">
        <v>133</v>
      </c>
      <c r="M891" t="s">
        <v>114</v>
      </c>
      <c r="R891" t="s">
        <v>2395</v>
      </c>
      <c r="W891" t="s">
        <v>2394</v>
      </c>
      <c r="X891" t="s">
        <v>2396</v>
      </c>
      <c r="Y891" t="s">
        <v>2397</v>
      </c>
      <c r="Z891" t="s">
        <v>117</v>
      </c>
      <c r="AA891" t="s">
        <v>2398</v>
      </c>
      <c r="AB891" t="s">
        <v>1642</v>
      </c>
      <c r="AC891" t="s">
        <v>120</v>
      </c>
      <c r="AD891" t="s">
        <v>114</v>
      </c>
      <c r="AE891" t="s">
        <v>121</v>
      </c>
      <c r="AG891" t="s">
        <v>122</v>
      </c>
    </row>
    <row r="892" spans="1:35" x14ac:dyDescent="0.25">
      <c r="A892">
        <v>1386628378</v>
      </c>
      <c r="B892">
        <v>1591024</v>
      </c>
      <c r="C892" t="s">
        <v>2630</v>
      </c>
      <c r="D892" t="s">
        <v>2631</v>
      </c>
      <c r="E892" t="s">
        <v>2632</v>
      </c>
      <c r="L892" t="s">
        <v>247</v>
      </c>
      <c r="M892" t="s">
        <v>114</v>
      </c>
      <c r="R892" t="s">
        <v>2630</v>
      </c>
      <c r="W892" t="s">
        <v>2632</v>
      </c>
      <c r="X892" t="s">
        <v>2633</v>
      </c>
      <c r="Y892" t="s">
        <v>128</v>
      </c>
      <c r="Z892" t="s">
        <v>117</v>
      </c>
      <c r="AA892" t="s">
        <v>1212</v>
      </c>
      <c r="AB892" t="s">
        <v>119</v>
      </c>
      <c r="AC892" t="s">
        <v>120</v>
      </c>
      <c r="AD892" t="s">
        <v>114</v>
      </c>
      <c r="AE892" t="s">
        <v>121</v>
      </c>
      <c r="AG892" t="s">
        <v>122</v>
      </c>
    </row>
    <row r="893" spans="1:35" x14ac:dyDescent="0.25">
      <c r="A893">
        <v>1144316639</v>
      </c>
      <c r="B893">
        <v>1862477</v>
      </c>
      <c r="C893" t="s">
        <v>487</v>
      </c>
      <c r="D893" t="s">
        <v>488</v>
      </c>
      <c r="E893" t="s">
        <v>489</v>
      </c>
      <c r="H893" t="s">
        <v>483</v>
      </c>
      <c r="L893" t="s">
        <v>247</v>
      </c>
      <c r="M893" t="s">
        <v>114</v>
      </c>
      <c r="R893" t="s">
        <v>490</v>
      </c>
      <c r="W893" t="s">
        <v>489</v>
      </c>
      <c r="X893" t="s">
        <v>485</v>
      </c>
      <c r="Y893" t="s">
        <v>128</v>
      </c>
      <c r="Z893" t="s">
        <v>117</v>
      </c>
      <c r="AA893" t="s">
        <v>486</v>
      </c>
      <c r="AB893" t="s">
        <v>119</v>
      </c>
      <c r="AC893" t="s">
        <v>120</v>
      </c>
      <c r="AD893" t="s">
        <v>114</v>
      </c>
      <c r="AE893" t="s">
        <v>121</v>
      </c>
      <c r="AG893" t="s">
        <v>122</v>
      </c>
    </row>
    <row r="894" spans="1:35" x14ac:dyDescent="0.25">
      <c r="A894">
        <v>1790707263</v>
      </c>
      <c r="B894">
        <v>651529</v>
      </c>
      <c r="C894" t="s">
        <v>2228</v>
      </c>
      <c r="D894" t="s">
        <v>2229</v>
      </c>
      <c r="E894" t="s">
        <v>2230</v>
      </c>
      <c r="L894" t="s">
        <v>126</v>
      </c>
      <c r="M894" t="s">
        <v>114</v>
      </c>
      <c r="R894" t="s">
        <v>2228</v>
      </c>
      <c r="W894" t="s">
        <v>2230</v>
      </c>
      <c r="X894" t="s">
        <v>2231</v>
      </c>
      <c r="Y894" t="s">
        <v>128</v>
      </c>
      <c r="Z894" t="s">
        <v>117</v>
      </c>
      <c r="AA894" t="s">
        <v>1212</v>
      </c>
      <c r="AB894" t="s">
        <v>119</v>
      </c>
      <c r="AC894" t="s">
        <v>120</v>
      </c>
      <c r="AD894" t="s">
        <v>114</v>
      </c>
      <c r="AE894" t="s">
        <v>121</v>
      </c>
      <c r="AG894" t="s">
        <v>122</v>
      </c>
    </row>
    <row r="895" spans="1:35" x14ac:dyDescent="0.25">
      <c r="A895">
        <v>1235317181</v>
      </c>
      <c r="B895">
        <v>2993199</v>
      </c>
      <c r="C895" t="s">
        <v>3682</v>
      </c>
      <c r="D895" t="s">
        <v>3683</v>
      </c>
      <c r="E895" t="s">
        <v>3684</v>
      </c>
      <c r="L895" t="s">
        <v>200</v>
      </c>
      <c r="M895" t="s">
        <v>114</v>
      </c>
      <c r="R895" t="s">
        <v>3682</v>
      </c>
      <c r="W895" t="s">
        <v>3685</v>
      </c>
      <c r="X895" t="s">
        <v>3686</v>
      </c>
      <c r="Y895" t="s">
        <v>128</v>
      </c>
      <c r="Z895" t="s">
        <v>117</v>
      </c>
      <c r="AA895" t="s">
        <v>135</v>
      </c>
      <c r="AB895" t="s">
        <v>119</v>
      </c>
      <c r="AC895" t="s">
        <v>120</v>
      </c>
      <c r="AD895" t="s">
        <v>114</v>
      </c>
      <c r="AE895" t="s">
        <v>121</v>
      </c>
      <c r="AG895" t="s">
        <v>122</v>
      </c>
    </row>
    <row r="896" spans="1:35" x14ac:dyDescent="0.25">
      <c r="A896">
        <v>1356476006</v>
      </c>
      <c r="C896" t="s">
        <v>2399</v>
      </c>
      <c r="K896" t="s">
        <v>436</v>
      </c>
      <c r="L896" t="s">
        <v>133</v>
      </c>
      <c r="M896" t="s">
        <v>114</v>
      </c>
      <c r="R896" t="s">
        <v>2400</v>
      </c>
      <c r="S896" t="s">
        <v>2401</v>
      </c>
      <c r="T896" t="s">
        <v>128</v>
      </c>
      <c r="U896" t="s">
        <v>117</v>
      </c>
      <c r="V896">
        <v>103042604</v>
      </c>
      <c r="AC896" t="s">
        <v>120</v>
      </c>
      <c r="AD896" t="s">
        <v>114</v>
      </c>
      <c r="AE896" t="s">
        <v>533</v>
      </c>
      <c r="AG896" t="s">
        <v>122</v>
      </c>
    </row>
    <row r="897" spans="1:33" x14ac:dyDescent="0.25">
      <c r="A897">
        <v>1912223918</v>
      </c>
      <c r="C897" t="s">
        <v>4060</v>
      </c>
      <c r="K897" t="s">
        <v>4049</v>
      </c>
      <c r="L897" t="s">
        <v>133</v>
      </c>
      <c r="M897" t="s">
        <v>114</v>
      </c>
      <c r="R897" t="s">
        <v>4060</v>
      </c>
      <c r="S897" t="s">
        <v>1867</v>
      </c>
      <c r="T897" t="s">
        <v>128</v>
      </c>
      <c r="U897" t="s">
        <v>117</v>
      </c>
      <c r="V897">
        <v>103122507</v>
      </c>
      <c r="AC897" t="s">
        <v>120</v>
      </c>
      <c r="AD897" t="s">
        <v>114</v>
      </c>
      <c r="AE897" t="s">
        <v>533</v>
      </c>
      <c r="AG897" t="s">
        <v>122</v>
      </c>
    </row>
    <row r="898" spans="1:33" x14ac:dyDescent="0.25">
      <c r="A898">
        <v>1396720462</v>
      </c>
      <c r="B898">
        <v>1479730</v>
      </c>
      <c r="C898" t="s">
        <v>2634</v>
      </c>
      <c r="D898" t="s">
        <v>2635</v>
      </c>
      <c r="E898" t="s">
        <v>2636</v>
      </c>
      <c r="L898" t="s">
        <v>126</v>
      </c>
      <c r="M898" t="s">
        <v>114</v>
      </c>
      <c r="R898" t="s">
        <v>2634</v>
      </c>
      <c r="W898" t="s">
        <v>2636</v>
      </c>
      <c r="X898" t="s">
        <v>2637</v>
      </c>
      <c r="Y898" t="s">
        <v>128</v>
      </c>
      <c r="Z898" t="s">
        <v>117</v>
      </c>
      <c r="AA898">
        <v>10309</v>
      </c>
      <c r="AB898" t="s">
        <v>119</v>
      </c>
      <c r="AC898" t="s">
        <v>120</v>
      </c>
      <c r="AD898" t="s">
        <v>114</v>
      </c>
      <c r="AE898" t="s">
        <v>121</v>
      </c>
      <c r="AG898" t="s">
        <v>122</v>
      </c>
    </row>
    <row r="899" spans="1:33" x14ac:dyDescent="0.25">
      <c r="A899">
        <v>1093798530</v>
      </c>
      <c r="B899">
        <v>1873596</v>
      </c>
      <c r="C899" t="s">
        <v>2232</v>
      </c>
      <c r="D899" t="s">
        <v>2233</v>
      </c>
      <c r="E899" t="s">
        <v>2234</v>
      </c>
      <c r="L899" t="s">
        <v>133</v>
      </c>
      <c r="M899" t="s">
        <v>114</v>
      </c>
      <c r="R899" t="s">
        <v>2232</v>
      </c>
      <c r="W899" t="s">
        <v>2234</v>
      </c>
      <c r="X899" t="s">
        <v>2235</v>
      </c>
      <c r="Y899" t="s">
        <v>128</v>
      </c>
      <c r="Z899" t="s">
        <v>117</v>
      </c>
      <c r="AA899" t="s">
        <v>152</v>
      </c>
      <c r="AB899" t="s">
        <v>119</v>
      </c>
      <c r="AC899" t="s">
        <v>120</v>
      </c>
      <c r="AD899" t="s">
        <v>114</v>
      </c>
      <c r="AE899" t="s">
        <v>121</v>
      </c>
      <c r="AG899" t="s">
        <v>122</v>
      </c>
    </row>
    <row r="900" spans="1:33" x14ac:dyDescent="0.25">
      <c r="A900">
        <v>1023093614</v>
      </c>
      <c r="B900">
        <v>1649009</v>
      </c>
      <c r="C900" t="s">
        <v>2580</v>
      </c>
      <c r="D900" t="s">
        <v>2581</v>
      </c>
      <c r="E900" t="s">
        <v>2582</v>
      </c>
      <c r="L900" t="s">
        <v>113</v>
      </c>
      <c r="M900" t="s">
        <v>114</v>
      </c>
      <c r="R900" t="s">
        <v>2580</v>
      </c>
      <c r="W900" t="s">
        <v>2582</v>
      </c>
      <c r="X900" t="s">
        <v>2583</v>
      </c>
      <c r="Y900" t="s">
        <v>128</v>
      </c>
      <c r="Z900" t="s">
        <v>117</v>
      </c>
      <c r="AA900" t="s">
        <v>2455</v>
      </c>
      <c r="AB900" t="s">
        <v>119</v>
      </c>
      <c r="AC900" t="s">
        <v>120</v>
      </c>
      <c r="AD900" t="s">
        <v>114</v>
      </c>
      <c r="AE900" t="s">
        <v>121</v>
      </c>
      <c r="AG900" t="s">
        <v>122</v>
      </c>
    </row>
    <row r="901" spans="1:33" x14ac:dyDescent="0.25">
      <c r="A901">
        <v>1598927477</v>
      </c>
      <c r="B901">
        <v>3484815</v>
      </c>
      <c r="C901" t="s">
        <v>2264</v>
      </c>
      <c r="D901" t="s">
        <v>2265</v>
      </c>
      <c r="E901" t="s">
        <v>2264</v>
      </c>
      <c r="L901" t="s">
        <v>133</v>
      </c>
      <c r="M901" t="s">
        <v>114</v>
      </c>
      <c r="R901" t="s">
        <v>2264</v>
      </c>
      <c r="W901" t="s">
        <v>2264</v>
      </c>
      <c r="X901" t="s">
        <v>571</v>
      </c>
      <c r="Y901" t="s">
        <v>128</v>
      </c>
      <c r="Z901" t="s">
        <v>117</v>
      </c>
      <c r="AA901" t="s">
        <v>135</v>
      </c>
      <c r="AB901" t="s">
        <v>119</v>
      </c>
      <c r="AC901" t="s">
        <v>120</v>
      </c>
      <c r="AD901" t="s">
        <v>114</v>
      </c>
      <c r="AE901" t="s">
        <v>121</v>
      </c>
      <c r="AG901" t="s">
        <v>122</v>
      </c>
    </row>
    <row r="902" spans="1:33" x14ac:dyDescent="0.25">
      <c r="A902">
        <v>1710357025</v>
      </c>
      <c r="C902" t="s">
        <v>4064</v>
      </c>
      <c r="K902" t="s">
        <v>1496</v>
      </c>
      <c r="L902" t="s">
        <v>530</v>
      </c>
      <c r="M902" t="s">
        <v>114</v>
      </c>
      <c r="R902" t="s">
        <v>4064</v>
      </c>
      <c r="S902" t="s">
        <v>1885</v>
      </c>
      <c r="T902" t="s">
        <v>128</v>
      </c>
      <c r="U902" t="s">
        <v>117</v>
      </c>
      <c r="V902">
        <v>103042525</v>
      </c>
      <c r="AC902" t="s">
        <v>120</v>
      </c>
      <c r="AD902" t="s">
        <v>114</v>
      </c>
      <c r="AE902" t="s">
        <v>533</v>
      </c>
      <c r="AG902" t="s">
        <v>122</v>
      </c>
    </row>
    <row r="903" spans="1:33" x14ac:dyDescent="0.25">
      <c r="A903">
        <v>1093910416</v>
      </c>
      <c r="B903">
        <v>3232859</v>
      </c>
      <c r="C903" t="s">
        <v>866</v>
      </c>
      <c r="D903" t="s">
        <v>867</v>
      </c>
      <c r="E903" t="s">
        <v>868</v>
      </c>
      <c r="L903" t="s">
        <v>133</v>
      </c>
      <c r="M903" t="s">
        <v>114</v>
      </c>
      <c r="R903" t="s">
        <v>869</v>
      </c>
      <c r="W903" t="s">
        <v>870</v>
      </c>
      <c r="X903" t="s">
        <v>590</v>
      </c>
      <c r="Y903" t="s">
        <v>128</v>
      </c>
      <c r="Z903" t="s">
        <v>117</v>
      </c>
      <c r="AA903" t="s">
        <v>152</v>
      </c>
      <c r="AB903" t="s">
        <v>119</v>
      </c>
      <c r="AC903" t="s">
        <v>120</v>
      </c>
      <c r="AD903" t="s">
        <v>114</v>
      </c>
      <c r="AE903" t="s">
        <v>121</v>
      </c>
      <c r="AG903" t="s">
        <v>122</v>
      </c>
    </row>
    <row r="904" spans="1:33" x14ac:dyDescent="0.25">
      <c r="A904">
        <v>1275517088</v>
      </c>
      <c r="B904">
        <v>964636</v>
      </c>
      <c r="C904" t="s">
        <v>928</v>
      </c>
      <c r="D904" t="s">
        <v>929</v>
      </c>
      <c r="E904" t="s">
        <v>930</v>
      </c>
      <c r="L904" t="s">
        <v>133</v>
      </c>
      <c r="M904" t="s">
        <v>114</v>
      </c>
      <c r="R904" t="s">
        <v>928</v>
      </c>
      <c r="W904" t="s">
        <v>930</v>
      </c>
      <c r="X904" t="s">
        <v>931</v>
      </c>
      <c r="Y904" t="s">
        <v>128</v>
      </c>
      <c r="Z904" t="s">
        <v>117</v>
      </c>
      <c r="AA904" t="s">
        <v>932</v>
      </c>
      <c r="AB904" t="s">
        <v>119</v>
      </c>
      <c r="AC904" t="s">
        <v>120</v>
      </c>
      <c r="AD904" t="s">
        <v>114</v>
      </c>
      <c r="AE904" t="s">
        <v>121</v>
      </c>
      <c r="AG904" t="s">
        <v>122</v>
      </c>
    </row>
    <row r="905" spans="1:33" x14ac:dyDescent="0.25">
      <c r="A905">
        <v>1538142955</v>
      </c>
      <c r="B905">
        <v>1891501</v>
      </c>
      <c r="C905" t="s">
        <v>2592</v>
      </c>
      <c r="D905" t="s">
        <v>2593</v>
      </c>
      <c r="E905" t="s">
        <v>2594</v>
      </c>
      <c r="L905" t="s">
        <v>126</v>
      </c>
      <c r="M905" t="s">
        <v>114</v>
      </c>
      <c r="R905" t="s">
        <v>2592</v>
      </c>
      <c r="W905" t="s">
        <v>2594</v>
      </c>
      <c r="X905" t="s">
        <v>2595</v>
      </c>
      <c r="Y905" t="s">
        <v>128</v>
      </c>
      <c r="Z905" t="s">
        <v>117</v>
      </c>
      <c r="AA905" t="s">
        <v>135</v>
      </c>
      <c r="AB905" t="s">
        <v>832</v>
      </c>
      <c r="AC905" t="s">
        <v>120</v>
      </c>
      <c r="AD905" t="s">
        <v>114</v>
      </c>
      <c r="AE905" t="s">
        <v>121</v>
      </c>
      <c r="AG905" t="s">
        <v>122</v>
      </c>
    </row>
    <row r="906" spans="1:33" x14ac:dyDescent="0.25">
      <c r="A906">
        <v>1972699171</v>
      </c>
      <c r="B906">
        <v>2021025</v>
      </c>
      <c r="C906" t="s">
        <v>3951</v>
      </c>
      <c r="D906" t="s">
        <v>3952</v>
      </c>
      <c r="E906" t="s">
        <v>3953</v>
      </c>
      <c r="L906" t="s">
        <v>113</v>
      </c>
      <c r="M906" t="s">
        <v>237</v>
      </c>
      <c r="R906" t="s">
        <v>3951</v>
      </c>
      <c r="W906" t="s">
        <v>3953</v>
      </c>
      <c r="X906" t="s">
        <v>590</v>
      </c>
      <c r="Y906" t="s">
        <v>128</v>
      </c>
      <c r="Z906" t="s">
        <v>117</v>
      </c>
      <c r="AA906" t="s">
        <v>152</v>
      </c>
      <c r="AB906" t="s">
        <v>119</v>
      </c>
      <c r="AC906" t="s">
        <v>120</v>
      </c>
      <c r="AD906" t="s">
        <v>114</v>
      </c>
      <c r="AE906" t="s">
        <v>121</v>
      </c>
      <c r="AG906" t="s">
        <v>122</v>
      </c>
    </row>
    <row r="907" spans="1:33" x14ac:dyDescent="0.25">
      <c r="A907">
        <v>1922072313</v>
      </c>
      <c r="B907">
        <v>1761655</v>
      </c>
      <c r="C907" t="s">
        <v>3224</v>
      </c>
      <c r="D907" t="s">
        <v>3225</v>
      </c>
      <c r="E907" t="s">
        <v>3226</v>
      </c>
      <c r="L907" t="s">
        <v>113</v>
      </c>
      <c r="M907" t="s">
        <v>237</v>
      </c>
      <c r="R907" t="s">
        <v>3224</v>
      </c>
      <c r="W907" t="s">
        <v>3226</v>
      </c>
      <c r="X907" t="s">
        <v>3092</v>
      </c>
      <c r="Y907" t="s">
        <v>128</v>
      </c>
      <c r="Z907" t="s">
        <v>117</v>
      </c>
      <c r="AA907" t="s">
        <v>2455</v>
      </c>
      <c r="AB907" t="s">
        <v>119</v>
      </c>
      <c r="AC907" t="s">
        <v>120</v>
      </c>
      <c r="AD907" t="s">
        <v>114</v>
      </c>
      <c r="AE907" t="s">
        <v>121</v>
      </c>
      <c r="AG907" t="s">
        <v>122</v>
      </c>
    </row>
    <row r="908" spans="1:33" x14ac:dyDescent="0.25">
      <c r="A908">
        <v>1114054244</v>
      </c>
      <c r="B908">
        <v>2819827</v>
      </c>
      <c r="C908" t="s">
        <v>877</v>
      </c>
      <c r="D908" t="s">
        <v>878</v>
      </c>
      <c r="E908" t="s">
        <v>879</v>
      </c>
      <c r="L908" t="s">
        <v>126</v>
      </c>
      <c r="M908" t="s">
        <v>114</v>
      </c>
      <c r="R908" t="s">
        <v>877</v>
      </c>
      <c r="W908" t="s">
        <v>879</v>
      </c>
      <c r="X908" t="s">
        <v>880</v>
      </c>
      <c r="Y908" t="s">
        <v>140</v>
      </c>
      <c r="Z908" t="s">
        <v>117</v>
      </c>
      <c r="AA908" t="s">
        <v>881</v>
      </c>
      <c r="AB908" t="s">
        <v>119</v>
      </c>
      <c r="AC908" t="s">
        <v>120</v>
      </c>
      <c r="AD908" t="s">
        <v>114</v>
      </c>
      <c r="AE908" t="s">
        <v>121</v>
      </c>
      <c r="AG908" t="s">
        <v>122</v>
      </c>
    </row>
    <row r="909" spans="1:33" x14ac:dyDescent="0.25">
      <c r="A909">
        <v>1972724284</v>
      </c>
      <c r="B909">
        <v>2980716</v>
      </c>
      <c r="C909" t="s">
        <v>2402</v>
      </c>
      <c r="D909" t="s">
        <v>2403</v>
      </c>
      <c r="E909" t="s">
        <v>2404</v>
      </c>
      <c r="L909" t="s">
        <v>247</v>
      </c>
      <c r="M909" t="s">
        <v>114</v>
      </c>
      <c r="R909" t="s">
        <v>2404</v>
      </c>
      <c r="W909" t="s">
        <v>2404</v>
      </c>
      <c r="X909" t="s">
        <v>2405</v>
      </c>
      <c r="Y909" t="s">
        <v>128</v>
      </c>
      <c r="Z909" t="s">
        <v>117</v>
      </c>
      <c r="AA909" t="s">
        <v>1349</v>
      </c>
      <c r="AB909" t="s">
        <v>1628</v>
      </c>
      <c r="AC909" t="s">
        <v>120</v>
      </c>
      <c r="AD909" t="s">
        <v>114</v>
      </c>
      <c r="AE909" t="s">
        <v>121</v>
      </c>
      <c r="AG909" t="s">
        <v>122</v>
      </c>
    </row>
    <row r="910" spans="1:33" x14ac:dyDescent="0.25">
      <c r="A910">
        <v>1386869253</v>
      </c>
      <c r="B910">
        <v>2767408</v>
      </c>
      <c r="C910" t="s">
        <v>2406</v>
      </c>
      <c r="D910" t="s">
        <v>2407</v>
      </c>
      <c r="E910" t="s">
        <v>2408</v>
      </c>
      <c r="L910" t="s">
        <v>247</v>
      </c>
      <c r="M910" t="s">
        <v>114</v>
      </c>
      <c r="R910" t="s">
        <v>2408</v>
      </c>
      <c r="W910" t="s">
        <v>2408</v>
      </c>
      <c r="X910" t="s">
        <v>1615</v>
      </c>
      <c r="Y910" t="s">
        <v>128</v>
      </c>
      <c r="Z910" t="s">
        <v>117</v>
      </c>
      <c r="AA910" t="s">
        <v>1660</v>
      </c>
      <c r="AB910" t="s">
        <v>1628</v>
      </c>
      <c r="AC910" t="s">
        <v>120</v>
      </c>
      <c r="AD910" t="s">
        <v>114</v>
      </c>
      <c r="AE910" t="s">
        <v>121</v>
      </c>
      <c r="AG910" t="s">
        <v>122</v>
      </c>
    </row>
    <row r="911" spans="1:33" x14ac:dyDescent="0.25">
      <c r="A911">
        <v>1932126851</v>
      </c>
      <c r="B911">
        <v>2359391</v>
      </c>
      <c r="C911" t="s">
        <v>179</v>
      </c>
      <c r="D911" t="s">
        <v>180</v>
      </c>
      <c r="E911" t="s">
        <v>181</v>
      </c>
      <c r="L911" t="s">
        <v>126</v>
      </c>
      <c r="M911" t="s">
        <v>114</v>
      </c>
      <c r="R911" t="s">
        <v>179</v>
      </c>
      <c r="W911" t="s">
        <v>181</v>
      </c>
      <c r="X911" t="s">
        <v>182</v>
      </c>
      <c r="Y911" t="s">
        <v>140</v>
      </c>
      <c r="Z911" t="s">
        <v>117</v>
      </c>
      <c r="AA911">
        <v>10003</v>
      </c>
      <c r="AB911" t="s">
        <v>119</v>
      </c>
      <c r="AC911" t="s">
        <v>120</v>
      </c>
      <c r="AD911" t="s">
        <v>114</v>
      </c>
      <c r="AE911" t="s">
        <v>121</v>
      </c>
      <c r="AG911" t="s">
        <v>122</v>
      </c>
    </row>
    <row r="912" spans="1:33" x14ac:dyDescent="0.25">
      <c r="A912">
        <v>1194094656</v>
      </c>
      <c r="C912" t="s">
        <v>2409</v>
      </c>
      <c r="K912" t="s">
        <v>436</v>
      </c>
      <c r="L912" t="s">
        <v>133</v>
      </c>
      <c r="M912" t="s">
        <v>114</v>
      </c>
      <c r="R912" t="s">
        <v>2410</v>
      </c>
      <c r="S912" t="s">
        <v>2411</v>
      </c>
      <c r="T912" t="s">
        <v>128</v>
      </c>
      <c r="U912" t="s">
        <v>117</v>
      </c>
      <c r="V912">
        <v>103093932</v>
      </c>
      <c r="AC912" t="s">
        <v>120</v>
      </c>
      <c r="AD912" t="s">
        <v>114</v>
      </c>
      <c r="AE912" t="s">
        <v>533</v>
      </c>
      <c r="AG912" t="s">
        <v>122</v>
      </c>
    </row>
    <row r="913" spans="1:33" x14ac:dyDescent="0.25">
      <c r="A913">
        <v>1417254160</v>
      </c>
      <c r="B913">
        <v>3399199</v>
      </c>
      <c r="C913" t="s">
        <v>4004</v>
      </c>
      <c r="D913" t="s">
        <v>4005</v>
      </c>
      <c r="E913" t="s">
        <v>4004</v>
      </c>
      <c r="L913" t="s">
        <v>113</v>
      </c>
      <c r="M913" t="s">
        <v>114</v>
      </c>
      <c r="R913" t="s">
        <v>4004</v>
      </c>
      <c r="W913" t="s">
        <v>4004</v>
      </c>
      <c r="X913" t="s">
        <v>4006</v>
      </c>
      <c r="Y913" t="s">
        <v>116</v>
      </c>
      <c r="Z913" t="s">
        <v>117</v>
      </c>
      <c r="AA913" t="s">
        <v>4007</v>
      </c>
      <c r="AB913" t="s">
        <v>119</v>
      </c>
      <c r="AC913" t="s">
        <v>120</v>
      </c>
      <c r="AD913" t="s">
        <v>114</v>
      </c>
      <c r="AE913" t="s">
        <v>121</v>
      </c>
      <c r="AG913" t="s">
        <v>122</v>
      </c>
    </row>
    <row r="914" spans="1:33" x14ac:dyDescent="0.25">
      <c r="A914">
        <v>1124217591</v>
      </c>
      <c r="B914">
        <v>3159262</v>
      </c>
      <c r="C914" t="s">
        <v>2189</v>
      </c>
      <c r="D914" t="s">
        <v>2190</v>
      </c>
      <c r="E914" t="s">
        <v>2191</v>
      </c>
      <c r="L914" t="s">
        <v>113</v>
      </c>
      <c r="M914" t="s">
        <v>237</v>
      </c>
      <c r="R914" t="s">
        <v>2189</v>
      </c>
      <c r="W914" t="s">
        <v>2192</v>
      </c>
      <c r="X914" t="s">
        <v>2193</v>
      </c>
      <c r="Y914" t="s">
        <v>128</v>
      </c>
      <c r="Z914" t="s">
        <v>117</v>
      </c>
      <c r="AA914" t="s">
        <v>2194</v>
      </c>
      <c r="AB914" t="s">
        <v>119</v>
      </c>
      <c r="AC914" t="s">
        <v>120</v>
      </c>
      <c r="AD914" t="s">
        <v>114</v>
      </c>
      <c r="AE914" t="s">
        <v>121</v>
      </c>
      <c r="AG914" t="s">
        <v>122</v>
      </c>
    </row>
    <row r="915" spans="1:33" x14ac:dyDescent="0.25">
      <c r="A915">
        <v>1215309612</v>
      </c>
      <c r="C915" t="s">
        <v>4063</v>
      </c>
      <c r="K915" t="s">
        <v>1496</v>
      </c>
      <c r="L915" t="s">
        <v>530</v>
      </c>
      <c r="M915" t="s">
        <v>114</v>
      </c>
      <c r="R915" t="s">
        <v>4063</v>
      </c>
      <c r="S915" t="s">
        <v>1867</v>
      </c>
      <c r="T915" t="s">
        <v>128</v>
      </c>
      <c r="U915" t="s">
        <v>117</v>
      </c>
      <c r="V915">
        <v>103125110</v>
      </c>
      <c r="AC915" t="s">
        <v>120</v>
      </c>
      <c r="AD915" t="s">
        <v>114</v>
      </c>
      <c r="AE915" t="s">
        <v>533</v>
      </c>
      <c r="AG915" t="s">
        <v>122</v>
      </c>
    </row>
    <row r="916" spans="1:33" x14ac:dyDescent="0.25">
      <c r="A916">
        <v>1417140955</v>
      </c>
      <c r="B916">
        <v>501840</v>
      </c>
      <c r="C916" t="s">
        <v>822</v>
      </c>
      <c r="D916" t="s">
        <v>823</v>
      </c>
      <c r="E916" t="s">
        <v>824</v>
      </c>
      <c r="L916" t="s">
        <v>113</v>
      </c>
      <c r="M916" t="s">
        <v>114</v>
      </c>
      <c r="R916" t="s">
        <v>822</v>
      </c>
      <c r="W916" t="s">
        <v>825</v>
      </c>
      <c r="X916" t="s">
        <v>826</v>
      </c>
      <c r="Y916" t="s">
        <v>128</v>
      </c>
      <c r="Z916" t="s">
        <v>117</v>
      </c>
      <c r="AA916" t="s">
        <v>827</v>
      </c>
      <c r="AB916" t="s">
        <v>119</v>
      </c>
      <c r="AC916" t="s">
        <v>120</v>
      </c>
      <c r="AD916" t="s">
        <v>114</v>
      </c>
      <c r="AE916" t="s">
        <v>121</v>
      </c>
      <c r="AG916" t="s">
        <v>122</v>
      </c>
    </row>
    <row r="917" spans="1:33" x14ac:dyDescent="0.25">
      <c r="A917">
        <v>1538111729</v>
      </c>
      <c r="B917">
        <v>173482</v>
      </c>
      <c r="C917" t="s">
        <v>3592</v>
      </c>
      <c r="D917" t="s">
        <v>3593</v>
      </c>
      <c r="E917" t="s">
        <v>3594</v>
      </c>
      <c r="L917" t="s">
        <v>126</v>
      </c>
      <c r="M917" t="s">
        <v>114</v>
      </c>
      <c r="R917" t="s">
        <v>3592</v>
      </c>
      <c r="W917" t="s">
        <v>3595</v>
      </c>
      <c r="X917" t="s">
        <v>3596</v>
      </c>
      <c r="Y917" t="s">
        <v>116</v>
      </c>
      <c r="Z917" t="s">
        <v>117</v>
      </c>
      <c r="AA917" t="s">
        <v>3597</v>
      </c>
      <c r="AB917" t="s">
        <v>119</v>
      </c>
      <c r="AC917" t="s">
        <v>120</v>
      </c>
      <c r="AD917" t="s">
        <v>114</v>
      </c>
      <c r="AE917" t="s">
        <v>121</v>
      </c>
      <c r="AG917" t="s">
        <v>122</v>
      </c>
    </row>
    <row r="918" spans="1:33" x14ac:dyDescent="0.25">
      <c r="A918">
        <v>1467523498</v>
      </c>
      <c r="B918">
        <v>307906</v>
      </c>
      <c r="C918" t="s">
        <v>3577</v>
      </c>
      <c r="D918" t="s">
        <v>3578</v>
      </c>
      <c r="E918" t="s">
        <v>3579</v>
      </c>
      <c r="L918" t="s">
        <v>126</v>
      </c>
      <c r="M918" t="s">
        <v>114</v>
      </c>
      <c r="R918" t="s">
        <v>3577</v>
      </c>
      <c r="W918" t="s">
        <v>3579</v>
      </c>
      <c r="X918" t="s">
        <v>3580</v>
      </c>
      <c r="Y918" t="s">
        <v>116</v>
      </c>
      <c r="Z918" t="s">
        <v>117</v>
      </c>
      <c r="AA918" t="s">
        <v>3581</v>
      </c>
      <c r="AB918" t="s">
        <v>119</v>
      </c>
      <c r="AC918" t="s">
        <v>120</v>
      </c>
      <c r="AD918" t="s">
        <v>114</v>
      </c>
      <c r="AE918" t="s">
        <v>121</v>
      </c>
      <c r="AG918" t="s">
        <v>122</v>
      </c>
    </row>
    <row r="919" spans="1:33" x14ac:dyDescent="0.25">
      <c r="A919">
        <v>1073770103</v>
      </c>
      <c r="B919">
        <v>3339360</v>
      </c>
      <c r="C919" t="s">
        <v>1360</v>
      </c>
      <c r="D919" t="s">
        <v>1361</v>
      </c>
      <c r="E919" t="s">
        <v>1360</v>
      </c>
      <c r="L919" t="s">
        <v>618</v>
      </c>
      <c r="M919" t="s">
        <v>237</v>
      </c>
      <c r="R919" t="s">
        <v>1360</v>
      </c>
      <c r="W919" t="s">
        <v>1360</v>
      </c>
      <c r="X919" t="s">
        <v>1362</v>
      </c>
      <c r="Y919" t="s">
        <v>140</v>
      </c>
      <c r="Z919" t="s">
        <v>117</v>
      </c>
      <c r="AA919" t="s">
        <v>1363</v>
      </c>
      <c r="AB919" t="s">
        <v>119</v>
      </c>
      <c r="AC919" t="s">
        <v>120</v>
      </c>
      <c r="AD919" t="s">
        <v>114</v>
      </c>
      <c r="AE919" t="s">
        <v>121</v>
      </c>
      <c r="AG919" t="s">
        <v>122</v>
      </c>
    </row>
    <row r="920" spans="1:33" x14ac:dyDescent="0.25">
      <c r="A920">
        <v>1083914014</v>
      </c>
      <c r="C920" t="s">
        <v>2412</v>
      </c>
      <c r="K920" t="s">
        <v>436</v>
      </c>
      <c r="L920" t="s">
        <v>133</v>
      </c>
      <c r="M920" t="s">
        <v>114</v>
      </c>
      <c r="R920" t="s">
        <v>2413</v>
      </c>
      <c r="S920" t="s">
        <v>2414</v>
      </c>
      <c r="T920" t="s">
        <v>128</v>
      </c>
      <c r="U920" t="s">
        <v>117</v>
      </c>
      <c r="V920">
        <v>103012417</v>
      </c>
      <c r="AC920" t="s">
        <v>120</v>
      </c>
      <c r="AD920" t="s">
        <v>114</v>
      </c>
      <c r="AE920" t="s">
        <v>533</v>
      </c>
      <c r="AG920" t="s">
        <v>122</v>
      </c>
    </row>
    <row r="921" spans="1:33" x14ac:dyDescent="0.25">
      <c r="A921">
        <v>1902882038</v>
      </c>
      <c r="B921">
        <v>1268262</v>
      </c>
      <c r="C921" t="s">
        <v>665</v>
      </c>
      <c r="D921" t="s">
        <v>666</v>
      </c>
      <c r="E921" t="s">
        <v>667</v>
      </c>
      <c r="L921" t="s">
        <v>126</v>
      </c>
      <c r="M921" t="s">
        <v>114</v>
      </c>
      <c r="R921" t="s">
        <v>665</v>
      </c>
      <c r="W921" t="s">
        <v>667</v>
      </c>
      <c r="X921" t="s">
        <v>668</v>
      </c>
      <c r="Y921" t="s">
        <v>669</v>
      </c>
      <c r="Z921" t="s">
        <v>117</v>
      </c>
      <c r="AA921">
        <v>10595</v>
      </c>
      <c r="AB921" t="s">
        <v>119</v>
      </c>
      <c r="AC921" t="s">
        <v>120</v>
      </c>
      <c r="AD921" t="s">
        <v>114</v>
      </c>
      <c r="AE921" t="s">
        <v>121</v>
      </c>
      <c r="AG921" t="s">
        <v>122</v>
      </c>
    </row>
    <row r="922" spans="1:33" x14ac:dyDescent="0.25">
      <c r="A922">
        <v>1285799684</v>
      </c>
      <c r="B922">
        <v>3006264</v>
      </c>
      <c r="C922" t="s">
        <v>970</v>
      </c>
      <c r="D922" t="s">
        <v>971</v>
      </c>
      <c r="E922" t="s">
        <v>972</v>
      </c>
      <c r="F922">
        <v>131623856</v>
      </c>
      <c r="G922" t="s">
        <v>973</v>
      </c>
      <c r="H922" t="s">
        <v>974</v>
      </c>
      <c r="J922" t="s">
        <v>975</v>
      </c>
      <c r="L922" t="s">
        <v>976</v>
      </c>
      <c r="M922" t="s">
        <v>237</v>
      </c>
      <c r="R922" t="s">
        <v>977</v>
      </c>
      <c r="W922" t="s">
        <v>972</v>
      </c>
      <c r="X922" t="s">
        <v>978</v>
      </c>
      <c r="Y922" t="s">
        <v>128</v>
      </c>
      <c r="Z922" t="s">
        <v>117</v>
      </c>
      <c r="AA922" t="s">
        <v>979</v>
      </c>
      <c r="AB922" t="s">
        <v>553</v>
      </c>
      <c r="AC922" t="s">
        <v>120</v>
      </c>
      <c r="AD922" t="s">
        <v>114</v>
      </c>
      <c r="AE922" t="s">
        <v>121</v>
      </c>
      <c r="AG922" t="s">
        <v>122</v>
      </c>
    </row>
    <row r="923" spans="1:33" x14ac:dyDescent="0.25">
      <c r="A923">
        <v>1376600551</v>
      </c>
      <c r="B923">
        <v>3006282</v>
      </c>
      <c r="C923" t="s">
        <v>970</v>
      </c>
      <c r="D923" t="s">
        <v>971</v>
      </c>
      <c r="E923" t="s">
        <v>972</v>
      </c>
      <c r="F923">
        <v>131623856</v>
      </c>
      <c r="G923" t="s">
        <v>973</v>
      </c>
      <c r="H923" t="s">
        <v>974</v>
      </c>
      <c r="J923" t="s">
        <v>975</v>
      </c>
      <c r="L923" t="s">
        <v>976</v>
      </c>
      <c r="M923" t="s">
        <v>237</v>
      </c>
      <c r="R923" t="s">
        <v>1456</v>
      </c>
      <c r="W923" t="s">
        <v>972</v>
      </c>
      <c r="X923" t="s">
        <v>978</v>
      </c>
      <c r="Y923" t="s">
        <v>128</v>
      </c>
      <c r="Z923" t="s">
        <v>117</v>
      </c>
      <c r="AA923" t="s">
        <v>979</v>
      </c>
      <c r="AB923" t="s">
        <v>553</v>
      </c>
      <c r="AC923" t="s">
        <v>120</v>
      </c>
      <c r="AD923" t="s">
        <v>114</v>
      </c>
      <c r="AE923" t="s">
        <v>121</v>
      </c>
      <c r="AG923" t="s">
        <v>122</v>
      </c>
    </row>
    <row r="924" spans="1:33" x14ac:dyDescent="0.25">
      <c r="A924">
        <v>1366507758</v>
      </c>
      <c r="B924">
        <v>3006273</v>
      </c>
      <c r="C924" t="s">
        <v>970</v>
      </c>
      <c r="D924" t="s">
        <v>971</v>
      </c>
      <c r="E924" t="s">
        <v>972</v>
      </c>
      <c r="F924">
        <v>131623856</v>
      </c>
      <c r="G924" t="s">
        <v>973</v>
      </c>
      <c r="H924" t="s">
        <v>974</v>
      </c>
      <c r="J924" t="s">
        <v>975</v>
      </c>
      <c r="L924" t="s">
        <v>976</v>
      </c>
      <c r="M924" t="s">
        <v>237</v>
      </c>
      <c r="R924" t="s">
        <v>1457</v>
      </c>
      <c r="W924" t="s">
        <v>972</v>
      </c>
      <c r="X924" t="s">
        <v>978</v>
      </c>
      <c r="Y924" t="s">
        <v>128</v>
      </c>
      <c r="Z924" t="s">
        <v>117</v>
      </c>
      <c r="AA924" t="s">
        <v>979</v>
      </c>
      <c r="AB924" t="s">
        <v>553</v>
      </c>
      <c r="AC924" t="s">
        <v>120</v>
      </c>
      <c r="AD924" t="s">
        <v>114</v>
      </c>
      <c r="AE924" t="s">
        <v>121</v>
      </c>
      <c r="AG924" t="s">
        <v>122</v>
      </c>
    </row>
    <row r="925" spans="1:33" x14ac:dyDescent="0.25">
      <c r="A925">
        <v>1255496642</v>
      </c>
      <c r="B925">
        <v>3006255</v>
      </c>
      <c r="C925" t="s">
        <v>970</v>
      </c>
      <c r="D925" t="s">
        <v>971</v>
      </c>
      <c r="E925" t="s">
        <v>972</v>
      </c>
      <c r="F925">
        <v>131623856</v>
      </c>
      <c r="G925" t="s">
        <v>973</v>
      </c>
      <c r="H925" t="s">
        <v>974</v>
      </c>
      <c r="J925" t="s">
        <v>975</v>
      </c>
      <c r="L925" t="s">
        <v>976</v>
      </c>
      <c r="M925" t="s">
        <v>237</v>
      </c>
      <c r="R925" t="s">
        <v>977</v>
      </c>
      <c r="W925" t="s">
        <v>972</v>
      </c>
      <c r="X925" t="s">
        <v>978</v>
      </c>
      <c r="Y925" t="s">
        <v>128</v>
      </c>
      <c r="Z925" t="s">
        <v>117</v>
      </c>
      <c r="AA925" t="s">
        <v>979</v>
      </c>
      <c r="AB925" t="s">
        <v>553</v>
      </c>
      <c r="AC925" t="s">
        <v>120</v>
      </c>
      <c r="AD925" t="s">
        <v>114</v>
      </c>
      <c r="AE925" t="s">
        <v>121</v>
      </c>
      <c r="AG925" t="s">
        <v>122</v>
      </c>
    </row>
    <row r="926" spans="1:33" x14ac:dyDescent="0.25">
      <c r="A926">
        <v>1932322518</v>
      </c>
      <c r="B926">
        <v>1530670</v>
      </c>
      <c r="C926" t="s">
        <v>1794</v>
      </c>
      <c r="D926" t="s">
        <v>1795</v>
      </c>
      <c r="E926" t="s">
        <v>1796</v>
      </c>
      <c r="F926">
        <v>131623856</v>
      </c>
      <c r="L926" t="s">
        <v>75</v>
      </c>
      <c r="M926" t="s">
        <v>237</v>
      </c>
      <c r="R926" t="s">
        <v>1794</v>
      </c>
      <c r="W926" t="s">
        <v>1796</v>
      </c>
      <c r="X926" t="s">
        <v>1797</v>
      </c>
      <c r="Y926" t="s">
        <v>128</v>
      </c>
      <c r="Z926" t="s">
        <v>117</v>
      </c>
      <c r="AA926" t="s">
        <v>1798</v>
      </c>
      <c r="AB926" t="s">
        <v>426</v>
      </c>
      <c r="AC926" t="s">
        <v>120</v>
      </c>
      <c r="AD926" t="s">
        <v>114</v>
      </c>
      <c r="AE926" t="s">
        <v>121</v>
      </c>
      <c r="AG926" t="s">
        <v>122</v>
      </c>
    </row>
    <row r="927" spans="1:33" x14ac:dyDescent="0.25">
      <c r="A927">
        <v>1518089390</v>
      </c>
      <c r="B927">
        <v>1423023</v>
      </c>
      <c r="C927" t="s">
        <v>1794</v>
      </c>
      <c r="D927" t="s">
        <v>1799</v>
      </c>
      <c r="E927" t="s">
        <v>1800</v>
      </c>
      <c r="F927">
        <v>131623856</v>
      </c>
      <c r="L927" t="s">
        <v>75</v>
      </c>
      <c r="M927" t="s">
        <v>237</v>
      </c>
      <c r="R927" t="s">
        <v>1794</v>
      </c>
      <c r="W927" t="s">
        <v>1800</v>
      </c>
      <c r="X927" t="s">
        <v>1801</v>
      </c>
      <c r="Y927" t="s">
        <v>128</v>
      </c>
      <c r="Z927" t="s">
        <v>117</v>
      </c>
      <c r="AA927" t="s">
        <v>1802</v>
      </c>
      <c r="AB927" t="s">
        <v>426</v>
      </c>
      <c r="AC927" t="s">
        <v>120</v>
      </c>
      <c r="AD927" t="s">
        <v>114</v>
      </c>
      <c r="AE927" t="s">
        <v>121</v>
      </c>
      <c r="AG927" t="s">
        <v>122</v>
      </c>
    </row>
    <row r="928" spans="1:33" x14ac:dyDescent="0.25">
      <c r="A928">
        <v>1225150030</v>
      </c>
      <c r="B928">
        <v>771559</v>
      </c>
      <c r="C928" t="s">
        <v>1456</v>
      </c>
      <c r="D928" t="s">
        <v>1803</v>
      </c>
      <c r="E928" t="s">
        <v>1804</v>
      </c>
      <c r="F928">
        <v>131623856</v>
      </c>
      <c r="L928" t="s">
        <v>75</v>
      </c>
      <c r="M928" t="s">
        <v>237</v>
      </c>
      <c r="R928" t="s">
        <v>1456</v>
      </c>
      <c r="W928" t="s">
        <v>1804</v>
      </c>
      <c r="X928" t="s">
        <v>1805</v>
      </c>
      <c r="Y928" t="s">
        <v>128</v>
      </c>
      <c r="Z928" t="s">
        <v>117</v>
      </c>
      <c r="AA928" t="s">
        <v>1806</v>
      </c>
      <c r="AB928" t="s">
        <v>426</v>
      </c>
      <c r="AC928" t="s">
        <v>120</v>
      </c>
      <c r="AD928" t="s">
        <v>114</v>
      </c>
      <c r="AE928" t="s">
        <v>121</v>
      </c>
      <c r="AG928" t="s">
        <v>122</v>
      </c>
    </row>
    <row r="929" spans="1:33" x14ac:dyDescent="0.25">
      <c r="A929">
        <v>1689699225</v>
      </c>
      <c r="B929">
        <v>3505786</v>
      </c>
      <c r="C929" t="s">
        <v>1863</v>
      </c>
      <c r="D929" t="s">
        <v>1864</v>
      </c>
      <c r="E929" t="s">
        <v>1863</v>
      </c>
      <c r="L929" t="s">
        <v>75</v>
      </c>
      <c r="M929" t="s">
        <v>114</v>
      </c>
      <c r="R929" t="s">
        <v>1863</v>
      </c>
      <c r="W929" t="s">
        <v>1863</v>
      </c>
      <c r="X929" t="s">
        <v>590</v>
      </c>
      <c r="Y929" t="s">
        <v>128</v>
      </c>
      <c r="Z929" t="s">
        <v>117</v>
      </c>
      <c r="AA929" t="s">
        <v>152</v>
      </c>
      <c r="AB929" t="s">
        <v>1200</v>
      </c>
      <c r="AC929" t="s">
        <v>120</v>
      </c>
      <c r="AD929" t="s">
        <v>114</v>
      </c>
      <c r="AE929" t="s">
        <v>121</v>
      </c>
      <c r="AG929" t="s">
        <v>122</v>
      </c>
    </row>
    <row r="930" spans="1:33" x14ac:dyDescent="0.25">
      <c r="A930">
        <v>1104872134</v>
      </c>
      <c r="B930">
        <v>1256440</v>
      </c>
      <c r="C930" t="s">
        <v>2539</v>
      </c>
      <c r="D930" t="s">
        <v>2540</v>
      </c>
      <c r="E930" t="s">
        <v>2541</v>
      </c>
      <c r="G930" t="s">
        <v>327</v>
      </c>
      <c r="H930" t="s">
        <v>328</v>
      </c>
      <c r="J930" t="s">
        <v>329</v>
      </c>
      <c r="L930" t="s">
        <v>75</v>
      </c>
      <c r="M930" t="s">
        <v>114</v>
      </c>
      <c r="R930" t="s">
        <v>2542</v>
      </c>
      <c r="W930" t="s">
        <v>2541</v>
      </c>
      <c r="X930" t="s">
        <v>134</v>
      </c>
      <c r="Y930" t="s">
        <v>128</v>
      </c>
      <c r="Z930" t="s">
        <v>117</v>
      </c>
      <c r="AA930" t="s">
        <v>135</v>
      </c>
      <c r="AB930" t="s">
        <v>1200</v>
      </c>
      <c r="AC930" t="s">
        <v>120</v>
      </c>
      <c r="AD930" t="s">
        <v>114</v>
      </c>
      <c r="AE930" t="s">
        <v>121</v>
      </c>
      <c r="AG930" t="s">
        <v>122</v>
      </c>
    </row>
    <row r="931" spans="1:33" x14ac:dyDescent="0.25">
      <c r="A931">
        <v>1245314954</v>
      </c>
      <c r="B931">
        <v>1209934</v>
      </c>
      <c r="C931" t="s">
        <v>2316</v>
      </c>
      <c r="D931" t="s">
        <v>2317</v>
      </c>
      <c r="E931" t="s">
        <v>2318</v>
      </c>
      <c r="L931" t="s">
        <v>113</v>
      </c>
      <c r="M931" t="s">
        <v>114</v>
      </c>
      <c r="R931" t="s">
        <v>2316</v>
      </c>
      <c r="W931" t="s">
        <v>2319</v>
      </c>
      <c r="X931" t="s">
        <v>2320</v>
      </c>
      <c r="Y931" t="s">
        <v>116</v>
      </c>
      <c r="Z931" t="s">
        <v>117</v>
      </c>
      <c r="AA931" t="s">
        <v>2321</v>
      </c>
      <c r="AB931" t="s">
        <v>119</v>
      </c>
      <c r="AC931" t="s">
        <v>120</v>
      </c>
      <c r="AD931" t="s">
        <v>114</v>
      </c>
      <c r="AE931" t="s">
        <v>121</v>
      </c>
      <c r="AG931" t="s">
        <v>122</v>
      </c>
    </row>
    <row r="932" spans="1:33" x14ac:dyDescent="0.25">
      <c r="A932">
        <v>1427267244</v>
      </c>
      <c r="B932">
        <v>3256282</v>
      </c>
      <c r="C932" t="s">
        <v>1977</v>
      </c>
      <c r="D932" t="s">
        <v>1978</v>
      </c>
      <c r="E932" t="s">
        <v>1979</v>
      </c>
      <c r="L932" t="s">
        <v>247</v>
      </c>
      <c r="M932" t="s">
        <v>114</v>
      </c>
      <c r="R932" t="s">
        <v>1980</v>
      </c>
      <c r="W932" t="s">
        <v>1979</v>
      </c>
      <c r="X932" t="s">
        <v>1981</v>
      </c>
      <c r="Y932" t="s">
        <v>128</v>
      </c>
      <c r="Z932" t="s">
        <v>117</v>
      </c>
      <c r="AA932" t="s">
        <v>1982</v>
      </c>
      <c r="AB932" t="s">
        <v>119</v>
      </c>
      <c r="AC932" t="s">
        <v>120</v>
      </c>
      <c r="AD932" t="s">
        <v>114</v>
      </c>
      <c r="AE932" t="s">
        <v>121</v>
      </c>
      <c r="AG932" t="s">
        <v>122</v>
      </c>
    </row>
    <row r="933" spans="1:33" x14ac:dyDescent="0.25">
      <c r="A933">
        <v>1336294941</v>
      </c>
      <c r="B933">
        <v>3136192</v>
      </c>
      <c r="C933" t="s">
        <v>1964</v>
      </c>
      <c r="D933" t="s">
        <v>1965</v>
      </c>
      <c r="E933" t="s">
        <v>1966</v>
      </c>
      <c r="L933" t="s">
        <v>296</v>
      </c>
      <c r="M933" t="s">
        <v>114</v>
      </c>
      <c r="R933" t="s">
        <v>1964</v>
      </c>
      <c r="W933" t="s">
        <v>1967</v>
      </c>
      <c r="X933" t="s">
        <v>1968</v>
      </c>
      <c r="Y933" t="s">
        <v>161</v>
      </c>
      <c r="Z933" t="s">
        <v>117</v>
      </c>
      <c r="AA933" t="s">
        <v>1969</v>
      </c>
      <c r="AB933" t="s">
        <v>119</v>
      </c>
      <c r="AC933" t="s">
        <v>120</v>
      </c>
      <c r="AD933" t="s">
        <v>114</v>
      </c>
      <c r="AE933" t="s">
        <v>121</v>
      </c>
      <c r="AG933" t="s">
        <v>122</v>
      </c>
    </row>
    <row r="934" spans="1:33" x14ac:dyDescent="0.25">
      <c r="A934">
        <v>1427258326</v>
      </c>
      <c r="B934">
        <v>2892226</v>
      </c>
      <c r="C934" t="s">
        <v>2128</v>
      </c>
      <c r="D934" t="s">
        <v>2129</v>
      </c>
      <c r="E934" t="s">
        <v>2130</v>
      </c>
      <c r="L934" t="s">
        <v>126</v>
      </c>
      <c r="M934" t="s">
        <v>114</v>
      </c>
      <c r="R934" t="s">
        <v>2128</v>
      </c>
      <c r="W934" t="s">
        <v>2130</v>
      </c>
      <c r="X934" t="s">
        <v>590</v>
      </c>
      <c r="Y934" t="s">
        <v>128</v>
      </c>
      <c r="Z934" t="s">
        <v>117</v>
      </c>
      <c r="AA934" t="s">
        <v>152</v>
      </c>
      <c r="AB934" t="s">
        <v>119</v>
      </c>
      <c r="AC934" t="s">
        <v>120</v>
      </c>
      <c r="AD934" t="s">
        <v>114</v>
      </c>
      <c r="AE934" t="s">
        <v>121</v>
      </c>
      <c r="AG934" t="s">
        <v>122</v>
      </c>
    </row>
    <row r="935" spans="1:33" x14ac:dyDescent="0.25">
      <c r="A935">
        <v>1730169210</v>
      </c>
      <c r="B935">
        <v>2822791</v>
      </c>
      <c r="C935" t="s">
        <v>2375</v>
      </c>
      <c r="D935" t="s">
        <v>2376</v>
      </c>
      <c r="E935" t="s">
        <v>2377</v>
      </c>
      <c r="L935" t="s">
        <v>133</v>
      </c>
      <c r="M935" t="s">
        <v>114</v>
      </c>
      <c r="R935" t="s">
        <v>2375</v>
      </c>
      <c r="W935" t="s">
        <v>2377</v>
      </c>
      <c r="X935" t="s">
        <v>1211</v>
      </c>
      <c r="Y935" t="s">
        <v>128</v>
      </c>
      <c r="Z935" t="s">
        <v>117</v>
      </c>
      <c r="AA935" t="s">
        <v>1212</v>
      </c>
      <c r="AB935" t="s">
        <v>119</v>
      </c>
      <c r="AC935" t="s">
        <v>120</v>
      </c>
      <c r="AD935" t="s">
        <v>114</v>
      </c>
      <c r="AE935" t="s">
        <v>121</v>
      </c>
      <c r="AG935" t="s">
        <v>122</v>
      </c>
    </row>
    <row r="936" spans="1:33" x14ac:dyDescent="0.25">
      <c r="A936">
        <v>1790761120</v>
      </c>
      <c r="B936">
        <v>1839789</v>
      </c>
      <c r="C936" t="s">
        <v>3080</v>
      </c>
      <c r="D936" t="s">
        <v>3081</v>
      </c>
      <c r="E936" t="s">
        <v>3082</v>
      </c>
      <c r="L936" t="s">
        <v>133</v>
      </c>
      <c r="M936" t="s">
        <v>114</v>
      </c>
      <c r="R936" t="s">
        <v>3080</v>
      </c>
      <c r="W936" t="s">
        <v>3082</v>
      </c>
      <c r="X936" t="s">
        <v>3083</v>
      </c>
      <c r="Y936" t="s">
        <v>128</v>
      </c>
      <c r="Z936" t="s">
        <v>117</v>
      </c>
      <c r="AA936" t="s">
        <v>752</v>
      </c>
      <c r="AB936" t="s">
        <v>119</v>
      </c>
      <c r="AC936" t="s">
        <v>120</v>
      </c>
      <c r="AD936" t="s">
        <v>114</v>
      </c>
      <c r="AE936" t="s">
        <v>121</v>
      </c>
      <c r="AG936" t="s">
        <v>122</v>
      </c>
    </row>
    <row r="937" spans="1:33" x14ac:dyDescent="0.25">
      <c r="A937">
        <v>1902928666</v>
      </c>
      <c r="B937">
        <v>3392761</v>
      </c>
      <c r="C937" t="s">
        <v>3976</v>
      </c>
      <c r="D937" t="s">
        <v>3977</v>
      </c>
      <c r="E937" t="s">
        <v>3976</v>
      </c>
      <c r="L937" t="s">
        <v>247</v>
      </c>
      <c r="M937" t="s">
        <v>114</v>
      </c>
      <c r="R937" t="s">
        <v>3976</v>
      </c>
      <c r="W937" t="s">
        <v>3976</v>
      </c>
      <c r="X937" t="s">
        <v>978</v>
      </c>
      <c r="Y937" t="s">
        <v>128</v>
      </c>
      <c r="Z937" t="s">
        <v>117</v>
      </c>
      <c r="AA937" t="s">
        <v>979</v>
      </c>
      <c r="AB937" t="s">
        <v>1628</v>
      </c>
      <c r="AC937" t="s">
        <v>120</v>
      </c>
      <c r="AD937" t="s">
        <v>114</v>
      </c>
      <c r="AE937" t="s">
        <v>121</v>
      </c>
      <c r="AG937" t="s">
        <v>122</v>
      </c>
    </row>
    <row r="938" spans="1:33" x14ac:dyDescent="0.25">
      <c r="A938">
        <v>1346626488</v>
      </c>
      <c r="C938" t="s">
        <v>3818</v>
      </c>
      <c r="K938" t="s">
        <v>3812</v>
      </c>
      <c r="L938" t="s">
        <v>530</v>
      </c>
      <c r="M938" t="s">
        <v>114</v>
      </c>
      <c r="R938" t="s">
        <v>3818</v>
      </c>
      <c r="S938" t="s">
        <v>3819</v>
      </c>
      <c r="T938" t="s">
        <v>128</v>
      </c>
      <c r="U938" t="s">
        <v>117</v>
      </c>
      <c r="V938">
        <v>103143547</v>
      </c>
      <c r="AC938" t="s">
        <v>120</v>
      </c>
      <c r="AD938" t="s">
        <v>114</v>
      </c>
      <c r="AE938" t="s">
        <v>533</v>
      </c>
      <c r="AG938" t="s">
        <v>122</v>
      </c>
    </row>
    <row r="939" spans="1:33" x14ac:dyDescent="0.25">
      <c r="A939">
        <v>1306807227</v>
      </c>
      <c r="B939">
        <v>2236964</v>
      </c>
      <c r="C939" t="s">
        <v>2584</v>
      </c>
      <c r="D939" t="s">
        <v>2585</v>
      </c>
      <c r="E939" t="s">
        <v>2586</v>
      </c>
      <c r="L939" t="s">
        <v>113</v>
      </c>
      <c r="M939" t="s">
        <v>114</v>
      </c>
      <c r="R939" t="s">
        <v>2584</v>
      </c>
      <c r="W939" t="s">
        <v>2586</v>
      </c>
      <c r="X939" t="s">
        <v>261</v>
      </c>
      <c r="Y939" t="s">
        <v>128</v>
      </c>
      <c r="Z939" t="s">
        <v>117</v>
      </c>
      <c r="AA939" t="s">
        <v>262</v>
      </c>
      <c r="AB939" t="s">
        <v>119</v>
      </c>
      <c r="AC939" t="s">
        <v>120</v>
      </c>
      <c r="AD939" t="s">
        <v>114</v>
      </c>
      <c r="AE939" t="s">
        <v>121</v>
      </c>
      <c r="AG939" t="s">
        <v>122</v>
      </c>
    </row>
    <row r="940" spans="1:33" x14ac:dyDescent="0.25">
      <c r="A940">
        <v>1033200100</v>
      </c>
      <c r="B940">
        <v>308530</v>
      </c>
      <c r="C940" t="s">
        <v>980</v>
      </c>
      <c r="D940" t="s">
        <v>981</v>
      </c>
      <c r="E940" t="s">
        <v>982</v>
      </c>
      <c r="G940" t="s">
        <v>983</v>
      </c>
      <c r="H940" t="s">
        <v>984</v>
      </c>
      <c r="I940">
        <v>121</v>
      </c>
      <c r="J940" t="s">
        <v>985</v>
      </c>
      <c r="L940" t="s">
        <v>986</v>
      </c>
      <c r="M940" t="s">
        <v>237</v>
      </c>
      <c r="R940" t="s">
        <v>987</v>
      </c>
      <c r="W940" t="s">
        <v>982</v>
      </c>
      <c r="X940" t="s">
        <v>988</v>
      </c>
      <c r="Y940" t="s">
        <v>128</v>
      </c>
      <c r="Z940" t="s">
        <v>117</v>
      </c>
      <c r="AA940" t="s">
        <v>989</v>
      </c>
      <c r="AB940" t="s">
        <v>426</v>
      </c>
      <c r="AC940" t="s">
        <v>120</v>
      </c>
      <c r="AD940" t="s">
        <v>114</v>
      </c>
      <c r="AE940" t="s">
        <v>121</v>
      </c>
      <c r="AG940" t="s">
        <v>122</v>
      </c>
    </row>
    <row r="941" spans="1:33" x14ac:dyDescent="0.25">
      <c r="A941">
        <v>1659465979</v>
      </c>
      <c r="B941">
        <v>1841969</v>
      </c>
      <c r="C941" t="s">
        <v>2415</v>
      </c>
      <c r="D941" t="s">
        <v>2416</v>
      </c>
      <c r="E941" t="s">
        <v>2417</v>
      </c>
      <c r="L941" t="s">
        <v>247</v>
      </c>
      <c r="M941" t="s">
        <v>114</v>
      </c>
      <c r="R941" t="s">
        <v>2417</v>
      </c>
      <c r="W941" t="s">
        <v>2417</v>
      </c>
      <c r="X941" t="s">
        <v>2418</v>
      </c>
      <c r="Y941" t="s">
        <v>128</v>
      </c>
      <c r="Z941" t="s">
        <v>117</v>
      </c>
      <c r="AA941" t="s">
        <v>1660</v>
      </c>
      <c r="AB941" t="s">
        <v>119</v>
      </c>
      <c r="AC941" t="s">
        <v>120</v>
      </c>
      <c r="AD941" t="s">
        <v>114</v>
      </c>
      <c r="AE941" t="s">
        <v>121</v>
      </c>
      <c r="AG941" t="s">
        <v>122</v>
      </c>
    </row>
    <row r="942" spans="1:33" x14ac:dyDescent="0.25">
      <c r="A942">
        <v>1831129865</v>
      </c>
      <c r="B942">
        <v>2492304</v>
      </c>
      <c r="C942" t="s">
        <v>2534</v>
      </c>
      <c r="D942" t="s">
        <v>2535</v>
      </c>
      <c r="E942" t="s">
        <v>2536</v>
      </c>
      <c r="G942" t="s">
        <v>357</v>
      </c>
      <c r="H942" t="s">
        <v>358</v>
      </c>
      <c r="I942">
        <v>2626</v>
      </c>
      <c r="J942" t="s">
        <v>359</v>
      </c>
      <c r="L942" t="s">
        <v>75</v>
      </c>
      <c r="M942" t="s">
        <v>114</v>
      </c>
      <c r="R942" t="s">
        <v>2537</v>
      </c>
      <c r="W942" t="s">
        <v>2538</v>
      </c>
      <c r="X942" t="s">
        <v>362</v>
      </c>
      <c r="Y942" t="s">
        <v>128</v>
      </c>
      <c r="Z942" t="s">
        <v>117</v>
      </c>
      <c r="AA942" t="s">
        <v>363</v>
      </c>
      <c r="AB942" t="s">
        <v>353</v>
      </c>
      <c r="AC942" t="s">
        <v>120</v>
      </c>
      <c r="AD942" t="s">
        <v>114</v>
      </c>
      <c r="AE942" t="s">
        <v>121</v>
      </c>
      <c r="AG942" t="s">
        <v>122</v>
      </c>
    </row>
    <row r="943" spans="1:33" x14ac:dyDescent="0.25">
      <c r="A943">
        <v>1669445110</v>
      </c>
      <c r="B943">
        <v>961624</v>
      </c>
      <c r="C943" t="s">
        <v>142</v>
      </c>
      <c r="D943" t="s">
        <v>143</v>
      </c>
      <c r="E943" t="s">
        <v>144</v>
      </c>
      <c r="L943" t="s">
        <v>126</v>
      </c>
      <c r="M943" t="s">
        <v>114</v>
      </c>
      <c r="R943" t="s">
        <v>142</v>
      </c>
      <c r="W943" t="s">
        <v>144</v>
      </c>
      <c r="X943" t="s">
        <v>145</v>
      </c>
      <c r="Y943" t="s">
        <v>146</v>
      </c>
      <c r="Z943" t="s">
        <v>117</v>
      </c>
      <c r="AA943" t="s">
        <v>147</v>
      </c>
      <c r="AB943" t="s">
        <v>119</v>
      </c>
      <c r="AC943" t="s">
        <v>120</v>
      </c>
      <c r="AD943" t="s">
        <v>114</v>
      </c>
      <c r="AE943" t="s">
        <v>121</v>
      </c>
      <c r="AG943" t="s">
        <v>122</v>
      </c>
    </row>
    <row r="944" spans="1:33" x14ac:dyDescent="0.25">
      <c r="A944">
        <v>1083603823</v>
      </c>
      <c r="B944">
        <v>2290811</v>
      </c>
      <c r="C944" t="s">
        <v>1381</v>
      </c>
      <c r="D944" t="s">
        <v>1382</v>
      </c>
      <c r="E944" t="s">
        <v>1383</v>
      </c>
      <c r="L944" t="s">
        <v>126</v>
      </c>
      <c r="M944" t="s">
        <v>114</v>
      </c>
      <c r="R944" t="s">
        <v>1381</v>
      </c>
      <c r="W944" t="s">
        <v>1383</v>
      </c>
      <c r="X944" t="s">
        <v>1384</v>
      </c>
      <c r="Y944" t="s">
        <v>116</v>
      </c>
      <c r="Z944" t="s">
        <v>117</v>
      </c>
      <c r="AA944" t="s">
        <v>677</v>
      </c>
      <c r="AB944" t="s">
        <v>119</v>
      </c>
      <c r="AC944" t="s">
        <v>120</v>
      </c>
      <c r="AD944" t="s">
        <v>114</v>
      </c>
      <c r="AE944" t="s">
        <v>121</v>
      </c>
      <c r="AG944" t="s">
        <v>122</v>
      </c>
    </row>
    <row r="945" spans="1:35" x14ac:dyDescent="0.25">
      <c r="A945">
        <v>1336532126</v>
      </c>
      <c r="B945">
        <v>4223061</v>
      </c>
      <c r="C945" t="s">
        <v>3843</v>
      </c>
      <c r="D945" t="s">
        <v>3844</v>
      </c>
      <c r="E945" t="s">
        <v>3845</v>
      </c>
      <c r="L945" t="s">
        <v>113</v>
      </c>
      <c r="M945" t="s">
        <v>114</v>
      </c>
      <c r="R945" t="s">
        <v>3843</v>
      </c>
      <c r="W945" t="s">
        <v>3845</v>
      </c>
      <c r="X945" t="s">
        <v>709</v>
      </c>
      <c r="Y945" t="s">
        <v>128</v>
      </c>
      <c r="Z945" t="s">
        <v>117</v>
      </c>
      <c r="AA945" t="s">
        <v>710</v>
      </c>
      <c r="AB945" t="s">
        <v>119</v>
      </c>
      <c r="AC945" t="s">
        <v>120</v>
      </c>
      <c r="AD945" t="s">
        <v>114</v>
      </c>
      <c r="AE945" t="s">
        <v>121</v>
      </c>
      <c r="AG945" t="s">
        <v>122</v>
      </c>
    </row>
    <row r="946" spans="1:35" x14ac:dyDescent="0.25">
      <c r="B946">
        <v>3080733</v>
      </c>
      <c r="C946" t="s">
        <v>1807</v>
      </c>
      <c r="D946" t="s">
        <v>1808</v>
      </c>
      <c r="E946" t="s">
        <v>1809</v>
      </c>
      <c r="L946" t="s">
        <v>75</v>
      </c>
      <c r="M946" t="s">
        <v>114</v>
      </c>
      <c r="W946" t="s">
        <v>1807</v>
      </c>
      <c r="X946" t="s">
        <v>1810</v>
      </c>
      <c r="Y946" t="s">
        <v>128</v>
      </c>
      <c r="Z946" t="s">
        <v>117</v>
      </c>
      <c r="AA946" t="s">
        <v>1024</v>
      </c>
      <c r="AB946" t="s">
        <v>395</v>
      </c>
      <c r="AC946" t="s">
        <v>120</v>
      </c>
      <c r="AD946" t="s">
        <v>114</v>
      </c>
      <c r="AE946" t="s">
        <v>121</v>
      </c>
      <c r="AG946" t="s">
        <v>122</v>
      </c>
    </row>
    <row r="947" spans="1:35" x14ac:dyDescent="0.25">
      <c r="B947">
        <v>3034080</v>
      </c>
      <c r="C947" t="s">
        <v>1811</v>
      </c>
      <c r="D947" t="s">
        <v>1812</v>
      </c>
      <c r="E947" t="s">
        <v>1811</v>
      </c>
      <c r="L947" t="s">
        <v>75</v>
      </c>
      <c r="M947" t="s">
        <v>114</v>
      </c>
      <c r="W947" t="s">
        <v>1811</v>
      </c>
      <c r="X947" t="s">
        <v>1810</v>
      </c>
      <c r="Y947" t="s">
        <v>128</v>
      </c>
      <c r="Z947" t="s">
        <v>117</v>
      </c>
      <c r="AA947" t="s">
        <v>1024</v>
      </c>
      <c r="AB947" t="s">
        <v>395</v>
      </c>
      <c r="AC947" t="s">
        <v>120</v>
      </c>
      <c r="AD947" t="s">
        <v>114</v>
      </c>
      <c r="AE947" t="s">
        <v>121</v>
      </c>
      <c r="AG947" t="s">
        <v>122</v>
      </c>
    </row>
    <row r="948" spans="1:35" x14ac:dyDescent="0.25">
      <c r="A948">
        <v>1619049343</v>
      </c>
      <c r="B948">
        <v>3280600</v>
      </c>
      <c r="C948" t="s">
        <v>1022</v>
      </c>
      <c r="D948" t="s">
        <v>1813</v>
      </c>
      <c r="E948" t="s">
        <v>1814</v>
      </c>
      <c r="L948" t="s">
        <v>1815</v>
      </c>
      <c r="M948" t="s">
        <v>114</v>
      </c>
      <c r="R948" t="s">
        <v>1022</v>
      </c>
      <c r="W948" t="s">
        <v>1814</v>
      </c>
      <c r="X948" t="s">
        <v>1816</v>
      </c>
      <c r="Y948" t="s">
        <v>1817</v>
      </c>
      <c r="Z948" t="s">
        <v>117</v>
      </c>
      <c r="AA948" t="s">
        <v>1818</v>
      </c>
      <c r="AB948" t="s">
        <v>353</v>
      </c>
      <c r="AC948" t="s">
        <v>120</v>
      </c>
      <c r="AD948" t="s">
        <v>114</v>
      </c>
      <c r="AE948" t="s">
        <v>121</v>
      </c>
      <c r="AG948" t="s">
        <v>122</v>
      </c>
    </row>
    <row r="949" spans="1:35" x14ac:dyDescent="0.25">
      <c r="A949">
        <v>1336378470</v>
      </c>
      <c r="B949">
        <v>3129893</v>
      </c>
      <c r="C949" t="s">
        <v>1819</v>
      </c>
      <c r="D949" t="s">
        <v>1820</v>
      </c>
      <c r="E949" t="s">
        <v>1821</v>
      </c>
      <c r="L949" t="s">
        <v>530</v>
      </c>
      <c r="M949" t="s">
        <v>114</v>
      </c>
      <c r="R949" t="s">
        <v>1819</v>
      </c>
      <c r="W949" t="s">
        <v>1821</v>
      </c>
      <c r="X949" t="s">
        <v>1810</v>
      </c>
      <c r="Y949" t="s">
        <v>128</v>
      </c>
      <c r="Z949" t="s">
        <v>117</v>
      </c>
      <c r="AA949" t="s">
        <v>1024</v>
      </c>
      <c r="AB949" t="s">
        <v>395</v>
      </c>
      <c r="AC949" t="s">
        <v>120</v>
      </c>
      <c r="AD949" t="s">
        <v>114</v>
      </c>
      <c r="AE949" t="s">
        <v>121</v>
      </c>
      <c r="AG949" t="s">
        <v>122</v>
      </c>
    </row>
    <row r="950" spans="1:35" x14ac:dyDescent="0.25">
      <c r="A950">
        <v>1386713220</v>
      </c>
      <c r="B950">
        <v>337260</v>
      </c>
      <c r="C950" t="s">
        <v>1016</v>
      </c>
      <c r="D950" t="s">
        <v>1017</v>
      </c>
      <c r="E950" t="s">
        <v>1018</v>
      </c>
      <c r="G950" t="s">
        <v>1019</v>
      </c>
      <c r="H950" t="s">
        <v>1020</v>
      </c>
      <c r="J950" t="s">
        <v>1021</v>
      </c>
      <c r="L950" t="s">
        <v>75</v>
      </c>
      <c r="M950" t="s">
        <v>237</v>
      </c>
      <c r="R950" t="s">
        <v>1022</v>
      </c>
      <c r="W950" t="s">
        <v>1018</v>
      </c>
      <c r="X950" t="s">
        <v>1023</v>
      </c>
      <c r="Y950" t="s">
        <v>128</v>
      </c>
      <c r="Z950" t="s">
        <v>117</v>
      </c>
      <c r="AA950" t="s">
        <v>1024</v>
      </c>
      <c r="AB950" t="s">
        <v>395</v>
      </c>
      <c r="AC950" t="s">
        <v>120</v>
      </c>
      <c r="AD950" t="s">
        <v>114</v>
      </c>
      <c r="AE950" t="s">
        <v>121</v>
      </c>
      <c r="AG950" t="s">
        <v>122</v>
      </c>
    </row>
    <row r="951" spans="1:35" x14ac:dyDescent="0.25">
      <c r="A951">
        <v>1992878599</v>
      </c>
      <c r="B951">
        <v>671816</v>
      </c>
      <c r="C951" t="s">
        <v>1016</v>
      </c>
      <c r="D951" t="s">
        <v>1025</v>
      </c>
      <c r="E951" t="s">
        <v>1018</v>
      </c>
      <c r="G951" t="s">
        <v>1019</v>
      </c>
      <c r="H951" t="s">
        <v>1020</v>
      </c>
      <c r="J951" t="s">
        <v>1021</v>
      </c>
      <c r="L951" t="s">
        <v>75</v>
      </c>
      <c r="M951" t="s">
        <v>237</v>
      </c>
      <c r="R951" t="s">
        <v>1022</v>
      </c>
      <c r="W951" t="s">
        <v>1018</v>
      </c>
      <c r="X951" t="s">
        <v>1023</v>
      </c>
      <c r="Y951" t="s">
        <v>128</v>
      </c>
      <c r="Z951" t="s">
        <v>117</v>
      </c>
      <c r="AA951" t="s">
        <v>1024</v>
      </c>
      <c r="AB951" t="s">
        <v>395</v>
      </c>
      <c r="AC951" t="s">
        <v>120</v>
      </c>
      <c r="AD951" t="s">
        <v>114</v>
      </c>
      <c r="AE951" t="s">
        <v>121</v>
      </c>
      <c r="AG951" t="s">
        <v>122</v>
      </c>
    </row>
    <row r="952" spans="1:35" x14ac:dyDescent="0.25">
      <c r="A952">
        <v>1528059805</v>
      </c>
      <c r="B952">
        <v>2996041</v>
      </c>
      <c r="C952" t="s">
        <v>990</v>
      </c>
      <c r="D952" t="s">
        <v>991</v>
      </c>
      <c r="E952" t="s">
        <v>992</v>
      </c>
      <c r="G952" t="s">
        <v>658</v>
      </c>
      <c r="H952" t="s">
        <v>659</v>
      </c>
      <c r="J952" t="s">
        <v>660</v>
      </c>
      <c r="L952" t="s">
        <v>993</v>
      </c>
      <c r="M952" t="s">
        <v>237</v>
      </c>
      <c r="R952" t="s">
        <v>994</v>
      </c>
      <c r="W952" t="s">
        <v>995</v>
      </c>
      <c r="X952" t="s">
        <v>996</v>
      </c>
      <c r="Y952" t="s">
        <v>267</v>
      </c>
      <c r="Z952" t="s">
        <v>117</v>
      </c>
      <c r="AA952" t="s">
        <v>997</v>
      </c>
      <c r="AB952" t="s">
        <v>353</v>
      </c>
      <c r="AC952" t="s">
        <v>120</v>
      </c>
      <c r="AD952" t="s">
        <v>114</v>
      </c>
      <c r="AE952" t="s">
        <v>121</v>
      </c>
      <c r="AG952" t="s">
        <v>122</v>
      </c>
    </row>
    <row r="953" spans="1:35" x14ac:dyDescent="0.25">
      <c r="A953">
        <v>1356596779</v>
      </c>
      <c r="B953">
        <v>3565895</v>
      </c>
      <c r="C953" t="s">
        <v>3557</v>
      </c>
      <c r="D953" t="s">
        <v>3558</v>
      </c>
      <c r="E953" t="s">
        <v>3559</v>
      </c>
      <c r="L953" t="s">
        <v>126</v>
      </c>
      <c r="M953" t="s">
        <v>114</v>
      </c>
      <c r="R953" t="s">
        <v>3557</v>
      </c>
      <c r="W953" t="s">
        <v>3559</v>
      </c>
      <c r="X953" t="s">
        <v>3560</v>
      </c>
      <c r="Y953" t="s">
        <v>3561</v>
      </c>
      <c r="Z953" t="s">
        <v>117</v>
      </c>
      <c r="AA953" t="s">
        <v>3562</v>
      </c>
      <c r="AB953" t="s">
        <v>119</v>
      </c>
      <c r="AC953" t="s">
        <v>120</v>
      </c>
      <c r="AD953" t="s">
        <v>114</v>
      </c>
      <c r="AE953" t="s">
        <v>121</v>
      </c>
      <c r="AG953" t="s">
        <v>122</v>
      </c>
    </row>
    <row r="954" spans="1:35" x14ac:dyDescent="0.25">
      <c r="A954">
        <v>1215928510</v>
      </c>
      <c r="B954">
        <v>1049476</v>
      </c>
      <c r="C954" t="s">
        <v>655</v>
      </c>
      <c r="D954" t="s">
        <v>656</v>
      </c>
      <c r="E954" t="s">
        <v>657</v>
      </c>
      <c r="G954" t="s">
        <v>658</v>
      </c>
      <c r="H954" t="s">
        <v>659</v>
      </c>
      <c r="J954" t="s">
        <v>660</v>
      </c>
      <c r="L954" t="s">
        <v>661</v>
      </c>
      <c r="M954" t="s">
        <v>114</v>
      </c>
      <c r="R954" t="s">
        <v>662</v>
      </c>
      <c r="W954" t="s">
        <v>657</v>
      </c>
      <c r="X954" t="s">
        <v>663</v>
      </c>
      <c r="Y954" t="s">
        <v>140</v>
      </c>
      <c r="Z954" t="s">
        <v>117</v>
      </c>
      <c r="AA954" t="s">
        <v>664</v>
      </c>
      <c r="AB954" t="s">
        <v>553</v>
      </c>
      <c r="AC954" t="s">
        <v>120</v>
      </c>
      <c r="AD954" t="s">
        <v>114</v>
      </c>
      <c r="AE954" t="s">
        <v>121</v>
      </c>
      <c r="AG954" t="s">
        <v>122</v>
      </c>
    </row>
    <row r="955" spans="1:35" x14ac:dyDescent="0.25">
      <c r="A955">
        <v>1821329277</v>
      </c>
      <c r="B955">
        <v>3508849</v>
      </c>
      <c r="C955" t="s">
        <v>1704</v>
      </c>
      <c r="D955" t="s">
        <v>1705</v>
      </c>
      <c r="E955" t="s">
        <v>1706</v>
      </c>
      <c r="L955" t="s">
        <v>126</v>
      </c>
      <c r="M955" t="s">
        <v>114</v>
      </c>
      <c r="R955" t="s">
        <v>1704</v>
      </c>
      <c r="W955" t="s">
        <v>1706</v>
      </c>
      <c r="X955" t="s">
        <v>590</v>
      </c>
      <c r="Y955" t="s">
        <v>128</v>
      </c>
      <c r="Z955" t="s">
        <v>117</v>
      </c>
      <c r="AA955" t="s">
        <v>152</v>
      </c>
      <c r="AB955" t="s">
        <v>119</v>
      </c>
      <c r="AC955" t="s">
        <v>120</v>
      </c>
      <c r="AD955" t="s">
        <v>114</v>
      </c>
      <c r="AE955" t="s">
        <v>121</v>
      </c>
      <c r="AG955" t="s">
        <v>122</v>
      </c>
    </row>
    <row r="956" spans="1:35" x14ac:dyDescent="0.25">
      <c r="A956">
        <v>1477526168</v>
      </c>
      <c r="B956">
        <v>1517220</v>
      </c>
      <c r="C956" t="s">
        <v>2565</v>
      </c>
      <c r="D956" t="s">
        <v>2566</v>
      </c>
      <c r="E956" t="s">
        <v>2567</v>
      </c>
      <c r="L956" t="s">
        <v>126</v>
      </c>
      <c r="M956" t="s">
        <v>114</v>
      </c>
      <c r="R956" t="s">
        <v>2565</v>
      </c>
      <c r="W956" t="s">
        <v>2567</v>
      </c>
      <c r="X956" t="s">
        <v>590</v>
      </c>
      <c r="Y956" t="s">
        <v>128</v>
      </c>
      <c r="Z956" t="s">
        <v>117</v>
      </c>
      <c r="AA956" t="s">
        <v>152</v>
      </c>
      <c r="AB956" t="s">
        <v>119</v>
      </c>
      <c r="AC956" t="s">
        <v>120</v>
      </c>
      <c r="AD956" t="s">
        <v>114</v>
      </c>
      <c r="AE956" t="s">
        <v>121</v>
      </c>
      <c r="AG956" t="s">
        <v>122</v>
      </c>
    </row>
    <row r="957" spans="1:35" x14ac:dyDescent="0.25">
      <c r="C957" t="s">
        <v>4204</v>
      </c>
      <c r="K957" t="s">
        <v>436</v>
      </c>
      <c r="L957" t="s">
        <v>39</v>
      </c>
      <c r="M957" t="s">
        <v>114</v>
      </c>
      <c r="AC957" t="s">
        <v>120</v>
      </c>
      <c r="AD957" t="s">
        <v>114</v>
      </c>
      <c r="AE957" t="s">
        <v>440</v>
      </c>
      <c r="AG957" t="s">
        <v>122</v>
      </c>
      <c r="AI957" t="s">
        <v>4205</v>
      </c>
    </row>
    <row r="958" spans="1:35" x14ac:dyDescent="0.25">
      <c r="A958">
        <v>1689891400</v>
      </c>
      <c r="C958" t="s">
        <v>2419</v>
      </c>
      <c r="K958" t="s">
        <v>436</v>
      </c>
      <c r="L958" t="s">
        <v>133</v>
      </c>
      <c r="M958" t="s">
        <v>114</v>
      </c>
      <c r="R958" t="s">
        <v>2420</v>
      </c>
      <c r="S958" t="s">
        <v>2421</v>
      </c>
      <c r="T958" t="s">
        <v>140</v>
      </c>
      <c r="U958" t="s">
        <v>117</v>
      </c>
      <c r="V958">
        <v>100296508</v>
      </c>
      <c r="AC958" t="s">
        <v>120</v>
      </c>
      <c r="AD958" t="s">
        <v>114</v>
      </c>
      <c r="AE958" t="s">
        <v>533</v>
      </c>
      <c r="AG958" t="s">
        <v>122</v>
      </c>
    </row>
    <row r="959" spans="1:35" x14ac:dyDescent="0.25">
      <c r="A959">
        <v>1235377334</v>
      </c>
      <c r="B959">
        <v>3473961</v>
      </c>
      <c r="C959" t="s">
        <v>838</v>
      </c>
      <c r="D959" t="s">
        <v>839</v>
      </c>
      <c r="E959" t="s">
        <v>838</v>
      </c>
      <c r="L959" t="s">
        <v>126</v>
      </c>
      <c r="M959" t="s">
        <v>114</v>
      </c>
      <c r="R959" t="s">
        <v>838</v>
      </c>
      <c r="W959" t="s">
        <v>838</v>
      </c>
      <c r="X959" t="s">
        <v>590</v>
      </c>
      <c r="Y959" t="s">
        <v>128</v>
      </c>
      <c r="Z959" t="s">
        <v>117</v>
      </c>
      <c r="AA959" t="s">
        <v>152</v>
      </c>
      <c r="AB959" t="s">
        <v>119</v>
      </c>
      <c r="AC959" t="s">
        <v>120</v>
      </c>
      <c r="AD959" t="s">
        <v>114</v>
      </c>
      <c r="AE959" t="s">
        <v>121</v>
      </c>
      <c r="AG959" t="s">
        <v>122</v>
      </c>
    </row>
    <row r="960" spans="1:35" x14ac:dyDescent="0.25">
      <c r="A960">
        <v>1285756577</v>
      </c>
      <c r="B960">
        <v>3512961</v>
      </c>
      <c r="C960" t="s">
        <v>4197</v>
      </c>
      <c r="D960" t="s">
        <v>4198</v>
      </c>
      <c r="E960" t="s">
        <v>4197</v>
      </c>
      <c r="L960" t="s">
        <v>126</v>
      </c>
      <c r="M960" t="s">
        <v>114</v>
      </c>
      <c r="R960" t="s">
        <v>4197</v>
      </c>
      <c r="W960" t="s">
        <v>4197</v>
      </c>
      <c r="X960" t="s">
        <v>261</v>
      </c>
      <c r="Y960" t="s">
        <v>128</v>
      </c>
      <c r="Z960" t="s">
        <v>117</v>
      </c>
      <c r="AA960" t="s">
        <v>262</v>
      </c>
      <c r="AB960" t="s">
        <v>119</v>
      </c>
      <c r="AC960" t="s">
        <v>120</v>
      </c>
      <c r="AD960" t="s">
        <v>114</v>
      </c>
      <c r="AE960" t="s">
        <v>121</v>
      </c>
      <c r="AG960" t="s">
        <v>122</v>
      </c>
    </row>
    <row r="961" spans="1:33" x14ac:dyDescent="0.25">
      <c r="A961">
        <v>1649254632</v>
      </c>
      <c r="B961">
        <v>1533004</v>
      </c>
      <c r="C961" t="s">
        <v>2278</v>
      </c>
      <c r="D961" t="s">
        <v>2279</v>
      </c>
      <c r="E961" t="s">
        <v>2280</v>
      </c>
      <c r="L961" t="s">
        <v>1312</v>
      </c>
      <c r="M961" t="s">
        <v>114</v>
      </c>
      <c r="R961" t="s">
        <v>2278</v>
      </c>
      <c r="W961" t="s">
        <v>2280</v>
      </c>
      <c r="X961" t="s">
        <v>865</v>
      </c>
      <c r="Y961" t="s">
        <v>128</v>
      </c>
      <c r="Z961" t="s">
        <v>117</v>
      </c>
      <c r="AA961" t="s">
        <v>129</v>
      </c>
      <c r="AB961" t="s">
        <v>119</v>
      </c>
      <c r="AC961" t="s">
        <v>120</v>
      </c>
      <c r="AD961" t="s">
        <v>114</v>
      </c>
      <c r="AE961" t="s">
        <v>121</v>
      </c>
      <c r="AG961" t="s">
        <v>122</v>
      </c>
    </row>
    <row r="962" spans="1:33" x14ac:dyDescent="0.25">
      <c r="A962">
        <v>1710102231</v>
      </c>
      <c r="B962">
        <v>3219087</v>
      </c>
      <c r="C962" t="s">
        <v>3637</v>
      </c>
      <c r="D962" t="s">
        <v>3638</v>
      </c>
      <c r="E962" t="s">
        <v>3639</v>
      </c>
      <c r="L962" t="s">
        <v>126</v>
      </c>
      <c r="M962" t="s">
        <v>114</v>
      </c>
      <c r="R962" t="s">
        <v>3637</v>
      </c>
      <c r="W962" t="s">
        <v>3640</v>
      </c>
      <c r="X962" t="s">
        <v>261</v>
      </c>
      <c r="Y962" t="s">
        <v>128</v>
      </c>
      <c r="Z962" t="s">
        <v>117</v>
      </c>
      <c r="AA962" t="s">
        <v>262</v>
      </c>
      <c r="AB962" t="s">
        <v>119</v>
      </c>
      <c r="AC962" t="s">
        <v>120</v>
      </c>
      <c r="AD962" t="s">
        <v>114</v>
      </c>
      <c r="AE962" t="s">
        <v>121</v>
      </c>
      <c r="AG962" t="s">
        <v>122</v>
      </c>
    </row>
    <row r="963" spans="1:33" x14ac:dyDescent="0.25">
      <c r="A963">
        <v>1689672339</v>
      </c>
      <c r="B963">
        <v>1584463</v>
      </c>
      <c r="C963" t="s">
        <v>1241</v>
      </c>
      <c r="D963" t="s">
        <v>1242</v>
      </c>
      <c r="E963" t="s">
        <v>1243</v>
      </c>
      <c r="L963" t="s">
        <v>133</v>
      </c>
      <c r="M963" t="s">
        <v>114</v>
      </c>
      <c r="R963" t="s">
        <v>1241</v>
      </c>
      <c r="W963" t="s">
        <v>1244</v>
      </c>
      <c r="X963" t="s">
        <v>590</v>
      </c>
      <c r="Y963" t="s">
        <v>128</v>
      </c>
      <c r="Z963" t="s">
        <v>117</v>
      </c>
      <c r="AA963" t="s">
        <v>152</v>
      </c>
      <c r="AB963" t="s">
        <v>119</v>
      </c>
      <c r="AC963" t="s">
        <v>120</v>
      </c>
      <c r="AD963" t="s">
        <v>114</v>
      </c>
      <c r="AE963" t="s">
        <v>121</v>
      </c>
      <c r="AG963" t="s">
        <v>122</v>
      </c>
    </row>
    <row r="964" spans="1:33" x14ac:dyDescent="0.25">
      <c r="A964">
        <v>1851387682</v>
      </c>
      <c r="B964">
        <v>1588783</v>
      </c>
      <c r="C964" t="s">
        <v>2195</v>
      </c>
      <c r="D964" t="s">
        <v>2196</v>
      </c>
      <c r="E964" t="s">
        <v>2197</v>
      </c>
      <c r="L964" t="s">
        <v>113</v>
      </c>
      <c r="M964" t="s">
        <v>114</v>
      </c>
      <c r="R964" t="s">
        <v>2195</v>
      </c>
      <c r="W964" t="s">
        <v>2197</v>
      </c>
      <c r="X964" t="s">
        <v>756</v>
      </c>
      <c r="Y964" t="s">
        <v>128</v>
      </c>
      <c r="Z964" t="s">
        <v>117</v>
      </c>
      <c r="AA964" t="s">
        <v>135</v>
      </c>
      <c r="AB964" t="s">
        <v>119</v>
      </c>
      <c r="AC964" t="s">
        <v>120</v>
      </c>
      <c r="AD964" t="s">
        <v>114</v>
      </c>
      <c r="AE964" t="s">
        <v>121</v>
      </c>
      <c r="AG964" t="s">
        <v>122</v>
      </c>
    </row>
    <row r="965" spans="1:33" x14ac:dyDescent="0.25">
      <c r="A965">
        <v>1821437823</v>
      </c>
      <c r="B965">
        <v>3717177</v>
      </c>
      <c r="C965" t="s">
        <v>3005</v>
      </c>
      <c r="D965" t="s">
        <v>3006</v>
      </c>
      <c r="E965" t="s">
        <v>3007</v>
      </c>
      <c r="L965" t="s">
        <v>113</v>
      </c>
      <c r="M965" t="s">
        <v>114</v>
      </c>
      <c r="R965" t="s">
        <v>3008</v>
      </c>
      <c r="W965" t="s">
        <v>3007</v>
      </c>
      <c r="X965" t="s">
        <v>322</v>
      </c>
      <c r="Y965" t="s">
        <v>128</v>
      </c>
      <c r="Z965" t="s">
        <v>117</v>
      </c>
      <c r="AA965" t="s">
        <v>323</v>
      </c>
      <c r="AB965" t="s">
        <v>119</v>
      </c>
      <c r="AC965" t="s">
        <v>120</v>
      </c>
      <c r="AD965" t="s">
        <v>114</v>
      </c>
      <c r="AE965" t="s">
        <v>121</v>
      </c>
      <c r="AG965" t="s">
        <v>122</v>
      </c>
    </row>
    <row r="966" spans="1:33" x14ac:dyDescent="0.25">
      <c r="A966">
        <v>1336102904</v>
      </c>
      <c r="B966">
        <v>2643167</v>
      </c>
      <c r="C966" t="s">
        <v>1955</v>
      </c>
      <c r="D966" t="s">
        <v>1956</v>
      </c>
      <c r="E966" t="s">
        <v>1957</v>
      </c>
      <c r="L966" t="s">
        <v>113</v>
      </c>
      <c r="M966" t="s">
        <v>114</v>
      </c>
      <c r="R966" t="s">
        <v>1955</v>
      </c>
      <c r="W966" t="s">
        <v>1957</v>
      </c>
      <c r="X966" t="s">
        <v>1958</v>
      </c>
      <c r="Y966" t="s">
        <v>128</v>
      </c>
      <c r="Z966" t="s">
        <v>117</v>
      </c>
      <c r="AA966" t="s">
        <v>135</v>
      </c>
      <c r="AB966" t="s">
        <v>119</v>
      </c>
      <c r="AC966" t="s">
        <v>120</v>
      </c>
      <c r="AD966" t="s">
        <v>114</v>
      </c>
      <c r="AE966" t="s">
        <v>121</v>
      </c>
      <c r="AG966" t="s">
        <v>122</v>
      </c>
    </row>
    <row r="967" spans="1:33" x14ac:dyDescent="0.25">
      <c r="A967">
        <v>1235520479</v>
      </c>
      <c r="C967" t="s">
        <v>3882</v>
      </c>
      <c r="K967" t="s">
        <v>3812</v>
      </c>
      <c r="L967" t="s">
        <v>530</v>
      </c>
      <c r="M967" t="s">
        <v>114</v>
      </c>
      <c r="R967" t="s">
        <v>3882</v>
      </c>
      <c r="S967" t="s">
        <v>1663</v>
      </c>
      <c r="T967" t="s">
        <v>128</v>
      </c>
      <c r="U967" t="s">
        <v>117</v>
      </c>
      <c r="V967">
        <v>103082448</v>
      </c>
      <c r="AC967" t="s">
        <v>120</v>
      </c>
      <c r="AD967" t="s">
        <v>114</v>
      </c>
      <c r="AE967" t="s">
        <v>533</v>
      </c>
      <c r="AG967" t="s">
        <v>122</v>
      </c>
    </row>
    <row r="968" spans="1:33" x14ac:dyDescent="0.25">
      <c r="A968">
        <v>1548245517</v>
      </c>
      <c r="B968">
        <v>2645614</v>
      </c>
      <c r="C968" t="s">
        <v>955</v>
      </c>
      <c r="D968" t="s">
        <v>956</v>
      </c>
      <c r="E968" t="s">
        <v>957</v>
      </c>
      <c r="L968" t="s">
        <v>126</v>
      </c>
      <c r="M968" t="s">
        <v>114</v>
      </c>
      <c r="R968" t="s">
        <v>955</v>
      </c>
      <c r="W968" t="s">
        <v>957</v>
      </c>
      <c r="X968" t="s">
        <v>590</v>
      </c>
      <c r="Y968" t="s">
        <v>128</v>
      </c>
      <c r="Z968" t="s">
        <v>117</v>
      </c>
      <c r="AA968" t="s">
        <v>152</v>
      </c>
      <c r="AB968" t="s">
        <v>119</v>
      </c>
      <c r="AC968" t="s">
        <v>120</v>
      </c>
      <c r="AD968" t="s">
        <v>114</v>
      </c>
      <c r="AE968" t="s">
        <v>121</v>
      </c>
      <c r="AG968" t="s">
        <v>122</v>
      </c>
    </row>
    <row r="969" spans="1:33" x14ac:dyDescent="0.25">
      <c r="A969">
        <v>1538356779</v>
      </c>
      <c r="B969">
        <v>2958047</v>
      </c>
      <c r="C969" t="s">
        <v>2489</v>
      </c>
      <c r="D969" t="s">
        <v>2490</v>
      </c>
      <c r="E969" t="s">
        <v>2491</v>
      </c>
      <c r="H969" t="s">
        <v>701</v>
      </c>
      <c r="L969" t="s">
        <v>113</v>
      </c>
      <c r="M969" t="s">
        <v>237</v>
      </c>
      <c r="R969" t="s">
        <v>2492</v>
      </c>
      <c r="W969" t="s">
        <v>2491</v>
      </c>
      <c r="X969" t="s">
        <v>2493</v>
      </c>
      <c r="Y969" t="s">
        <v>140</v>
      </c>
      <c r="Z969" t="s">
        <v>117</v>
      </c>
      <c r="AA969" t="s">
        <v>2494</v>
      </c>
      <c r="AB969" t="s">
        <v>119</v>
      </c>
      <c r="AC969" t="s">
        <v>120</v>
      </c>
      <c r="AD969" t="s">
        <v>114</v>
      </c>
      <c r="AE969" t="s">
        <v>121</v>
      </c>
      <c r="AG969" t="s">
        <v>122</v>
      </c>
    </row>
    <row r="970" spans="1:33" x14ac:dyDescent="0.25">
      <c r="A970">
        <v>1902946015</v>
      </c>
      <c r="B970">
        <v>1925626</v>
      </c>
      <c r="C970" t="s">
        <v>2495</v>
      </c>
      <c r="D970" t="s">
        <v>2496</v>
      </c>
      <c r="E970" t="s">
        <v>2497</v>
      </c>
      <c r="H970" t="s">
        <v>701</v>
      </c>
      <c r="L970" t="s">
        <v>126</v>
      </c>
      <c r="M970" t="s">
        <v>114</v>
      </c>
      <c r="R970" t="s">
        <v>2498</v>
      </c>
      <c r="W970" t="s">
        <v>2499</v>
      </c>
      <c r="X970" t="s">
        <v>703</v>
      </c>
      <c r="Y970" t="s">
        <v>128</v>
      </c>
      <c r="Z970" t="s">
        <v>117</v>
      </c>
      <c r="AA970" t="s">
        <v>704</v>
      </c>
      <c r="AB970" t="s">
        <v>832</v>
      </c>
      <c r="AC970" t="s">
        <v>120</v>
      </c>
      <c r="AD970" t="s">
        <v>114</v>
      </c>
      <c r="AE970" t="s">
        <v>121</v>
      </c>
      <c r="AG970" t="s">
        <v>122</v>
      </c>
    </row>
    <row r="971" spans="1:33" x14ac:dyDescent="0.25">
      <c r="A971">
        <v>1508844143</v>
      </c>
      <c r="B971">
        <v>2092157</v>
      </c>
      <c r="C971" t="s">
        <v>1026</v>
      </c>
      <c r="D971" t="s">
        <v>1027</v>
      </c>
      <c r="E971" t="s">
        <v>1028</v>
      </c>
      <c r="L971" t="s">
        <v>113</v>
      </c>
      <c r="M971" t="s">
        <v>114</v>
      </c>
      <c r="R971" t="s">
        <v>1026</v>
      </c>
      <c r="W971" t="s">
        <v>1028</v>
      </c>
      <c r="X971" t="s">
        <v>134</v>
      </c>
      <c r="Y971" t="s">
        <v>128</v>
      </c>
      <c r="Z971" t="s">
        <v>117</v>
      </c>
      <c r="AA971" t="s">
        <v>135</v>
      </c>
      <c r="AB971" t="s">
        <v>119</v>
      </c>
      <c r="AC971" t="s">
        <v>120</v>
      </c>
      <c r="AD971" t="s">
        <v>114</v>
      </c>
      <c r="AE971" t="s">
        <v>121</v>
      </c>
      <c r="AG971" t="s">
        <v>122</v>
      </c>
    </row>
    <row r="972" spans="1:33" x14ac:dyDescent="0.25">
      <c r="A972">
        <v>1992160022</v>
      </c>
      <c r="C972" t="s">
        <v>4062</v>
      </c>
      <c r="K972" t="s">
        <v>1496</v>
      </c>
      <c r="L972" t="s">
        <v>530</v>
      </c>
      <c r="M972" t="s">
        <v>114</v>
      </c>
      <c r="R972" t="s">
        <v>4062</v>
      </c>
      <c r="S972" t="s">
        <v>1867</v>
      </c>
      <c r="T972" t="s">
        <v>128</v>
      </c>
      <c r="U972" t="s">
        <v>117</v>
      </c>
      <c r="V972">
        <v>103125110</v>
      </c>
      <c r="AC972" t="s">
        <v>120</v>
      </c>
      <c r="AD972" t="s">
        <v>114</v>
      </c>
      <c r="AE972" t="s">
        <v>533</v>
      </c>
      <c r="AG972" t="s">
        <v>122</v>
      </c>
    </row>
    <row r="973" spans="1:33" x14ac:dyDescent="0.25">
      <c r="A973">
        <v>1689636870</v>
      </c>
      <c r="B973">
        <v>462919</v>
      </c>
      <c r="C973" t="s">
        <v>946</v>
      </c>
      <c r="D973" t="s">
        <v>947</v>
      </c>
      <c r="E973" t="s">
        <v>948</v>
      </c>
      <c r="L973" t="s">
        <v>133</v>
      </c>
      <c r="M973" t="s">
        <v>237</v>
      </c>
      <c r="R973" t="s">
        <v>946</v>
      </c>
      <c r="W973" t="s">
        <v>949</v>
      </c>
      <c r="X973" t="s">
        <v>950</v>
      </c>
      <c r="Y973" t="s">
        <v>128</v>
      </c>
      <c r="Z973" t="s">
        <v>117</v>
      </c>
      <c r="AA973" t="s">
        <v>951</v>
      </c>
      <c r="AB973" t="s">
        <v>119</v>
      </c>
      <c r="AC973" t="s">
        <v>120</v>
      </c>
      <c r="AD973" t="s">
        <v>114</v>
      </c>
      <c r="AE973" t="s">
        <v>121</v>
      </c>
      <c r="AG973" t="s">
        <v>122</v>
      </c>
    </row>
    <row r="974" spans="1:33" x14ac:dyDescent="0.25">
      <c r="A974">
        <v>1790921906</v>
      </c>
      <c r="C974" t="s">
        <v>2422</v>
      </c>
      <c r="K974" t="s">
        <v>436</v>
      </c>
      <c r="L974" t="s">
        <v>133</v>
      </c>
      <c r="M974" t="s">
        <v>114</v>
      </c>
      <c r="R974" t="s">
        <v>2423</v>
      </c>
      <c r="S974" t="s">
        <v>2424</v>
      </c>
      <c r="T974" t="s">
        <v>128</v>
      </c>
      <c r="U974" t="s">
        <v>117</v>
      </c>
      <c r="V974">
        <v>103032623</v>
      </c>
      <c r="AC974" t="s">
        <v>120</v>
      </c>
      <c r="AD974" t="s">
        <v>114</v>
      </c>
      <c r="AE974" t="s">
        <v>533</v>
      </c>
      <c r="AG974" t="s">
        <v>122</v>
      </c>
    </row>
    <row r="975" spans="1:33" x14ac:dyDescent="0.25">
      <c r="A975">
        <v>1184891897</v>
      </c>
      <c r="B975">
        <v>3430137</v>
      </c>
      <c r="C975" t="s">
        <v>3978</v>
      </c>
      <c r="D975" t="s">
        <v>3979</v>
      </c>
      <c r="E975" t="s">
        <v>3978</v>
      </c>
      <c r="L975" t="s">
        <v>247</v>
      </c>
      <c r="M975" t="s">
        <v>114</v>
      </c>
      <c r="R975" t="s">
        <v>3978</v>
      </c>
      <c r="W975" t="s">
        <v>3980</v>
      </c>
      <c r="X975" t="s">
        <v>3981</v>
      </c>
      <c r="Y975" t="s">
        <v>128</v>
      </c>
      <c r="Z975" t="s">
        <v>117</v>
      </c>
      <c r="AA975" t="s">
        <v>3982</v>
      </c>
      <c r="AB975" t="s">
        <v>1628</v>
      </c>
      <c r="AC975" t="s">
        <v>120</v>
      </c>
      <c r="AD975" t="s">
        <v>114</v>
      </c>
      <c r="AE975" t="s">
        <v>121</v>
      </c>
      <c r="AG975" t="s">
        <v>122</v>
      </c>
    </row>
    <row r="976" spans="1:33" x14ac:dyDescent="0.25">
      <c r="A976">
        <v>1629047675</v>
      </c>
      <c r="B976">
        <v>2593328</v>
      </c>
      <c r="C976" t="s">
        <v>3453</v>
      </c>
      <c r="D976" t="s">
        <v>3454</v>
      </c>
      <c r="E976" t="s">
        <v>3455</v>
      </c>
      <c r="L976" t="s">
        <v>113</v>
      </c>
      <c r="M976" t="s">
        <v>114</v>
      </c>
      <c r="R976" t="s">
        <v>3453</v>
      </c>
      <c r="W976" t="s">
        <v>3455</v>
      </c>
      <c r="Y976" t="s">
        <v>128</v>
      </c>
      <c r="Z976" t="s">
        <v>117</v>
      </c>
      <c r="AA976" t="s">
        <v>335</v>
      </c>
      <c r="AB976" t="s">
        <v>119</v>
      </c>
      <c r="AC976" t="s">
        <v>120</v>
      </c>
      <c r="AD976" t="s">
        <v>114</v>
      </c>
      <c r="AE976" t="s">
        <v>121</v>
      </c>
      <c r="AG976" t="s">
        <v>122</v>
      </c>
    </row>
    <row r="977" spans="1:33" x14ac:dyDescent="0.25">
      <c r="A977">
        <v>1114900370</v>
      </c>
      <c r="B977">
        <v>995395</v>
      </c>
      <c r="C977" t="s">
        <v>882</v>
      </c>
      <c r="D977" t="s">
        <v>883</v>
      </c>
      <c r="E977" t="s">
        <v>884</v>
      </c>
      <c r="L977" t="s">
        <v>126</v>
      </c>
      <c r="M977" t="s">
        <v>114</v>
      </c>
      <c r="R977" t="s">
        <v>882</v>
      </c>
      <c r="W977" t="s">
        <v>884</v>
      </c>
      <c r="X977" t="s">
        <v>590</v>
      </c>
      <c r="Y977" t="s">
        <v>128</v>
      </c>
      <c r="Z977" t="s">
        <v>117</v>
      </c>
      <c r="AA977" t="s">
        <v>152</v>
      </c>
      <c r="AB977" t="s">
        <v>119</v>
      </c>
      <c r="AC977" t="s">
        <v>120</v>
      </c>
      <c r="AD977" t="s">
        <v>114</v>
      </c>
      <c r="AE977" t="s">
        <v>121</v>
      </c>
      <c r="AG977" t="s">
        <v>122</v>
      </c>
    </row>
    <row r="978" spans="1:33" x14ac:dyDescent="0.25">
      <c r="A978">
        <v>1275584138</v>
      </c>
      <c r="B978">
        <v>1714387</v>
      </c>
      <c r="C978" t="s">
        <v>3088</v>
      </c>
      <c r="D978" t="s">
        <v>3089</v>
      </c>
      <c r="E978" t="s">
        <v>3090</v>
      </c>
      <c r="G978" t="s">
        <v>3091</v>
      </c>
      <c r="L978" t="s">
        <v>113</v>
      </c>
      <c r="M978" t="s">
        <v>114</v>
      </c>
      <c r="R978" t="s">
        <v>3088</v>
      </c>
      <c r="W978" t="s">
        <v>3090</v>
      </c>
      <c r="X978" t="s">
        <v>3092</v>
      </c>
      <c r="Y978" t="s">
        <v>128</v>
      </c>
      <c r="Z978" t="s">
        <v>117</v>
      </c>
      <c r="AA978" t="s">
        <v>2455</v>
      </c>
      <c r="AB978" t="s">
        <v>119</v>
      </c>
      <c r="AC978" t="s">
        <v>120</v>
      </c>
      <c r="AD978" t="s">
        <v>114</v>
      </c>
      <c r="AE978" t="s">
        <v>121</v>
      </c>
      <c r="AG978" t="s">
        <v>122</v>
      </c>
    </row>
    <row r="979" spans="1:33" x14ac:dyDescent="0.25">
      <c r="A979">
        <v>1811183494</v>
      </c>
      <c r="B979">
        <v>2949466</v>
      </c>
      <c r="C979" t="s">
        <v>2500</v>
      </c>
      <c r="D979" t="s">
        <v>2501</v>
      </c>
      <c r="E979" t="s">
        <v>2502</v>
      </c>
      <c r="H979" t="s">
        <v>701</v>
      </c>
      <c r="L979" t="s">
        <v>126</v>
      </c>
      <c r="M979" t="s">
        <v>114</v>
      </c>
      <c r="R979" t="s">
        <v>2503</v>
      </c>
      <c r="W979" t="s">
        <v>2502</v>
      </c>
      <c r="X979" t="s">
        <v>261</v>
      </c>
      <c r="Y979" t="s">
        <v>128</v>
      </c>
      <c r="Z979" t="s">
        <v>117</v>
      </c>
      <c r="AA979" t="s">
        <v>262</v>
      </c>
      <c r="AB979" t="s">
        <v>711</v>
      </c>
      <c r="AC979" t="s">
        <v>120</v>
      </c>
      <c r="AD979" t="s">
        <v>114</v>
      </c>
      <c r="AE979" t="s">
        <v>121</v>
      </c>
      <c r="AG979" t="s">
        <v>122</v>
      </c>
    </row>
    <row r="980" spans="1:33" x14ac:dyDescent="0.25">
      <c r="A980">
        <v>1700854742</v>
      </c>
      <c r="B980">
        <v>1696675</v>
      </c>
      <c r="C980" t="s">
        <v>2525</v>
      </c>
      <c r="D980" t="s">
        <v>2526</v>
      </c>
      <c r="E980" t="s">
        <v>2527</v>
      </c>
      <c r="L980" t="s">
        <v>126</v>
      </c>
      <c r="M980" t="s">
        <v>114</v>
      </c>
      <c r="R980" t="s">
        <v>2525</v>
      </c>
      <c r="W980" t="s">
        <v>2527</v>
      </c>
      <c r="X980" t="s">
        <v>590</v>
      </c>
      <c r="Y980" t="s">
        <v>128</v>
      </c>
      <c r="Z980" t="s">
        <v>117</v>
      </c>
      <c r="AA980" t="s">
        <v>152</v>
      </c>
      <c r="AB980" t="s">
        <v>119</v>
      </c>
      <c r="AC980" t="s">
        <v>120</v>
      </c>
      <c r="AD980" t="s">
        <v>114</v>
      </c>
      <c r="AE980" t="s">
        <v>121</v>
      </c>
      <c r="AG980" t="s">
        <v>122</v>
      </c>
    </row>
    <row r="981" spans="1:33" x14ac:dyDescent="0.25">
      <c r="A981">
        <v>1306990726</v>
      </c>
      <c r="B981">
        <v>3453578</v>
      </c>
      <c r="C981" t="s">
        <v>2997</v>
      </c>
      <c r="D981" t="s">
        <v>2998</v>
      </c>
      <c r="E981" t="s">
        <v>2997</v>
      </c>
      <c r="L981" t="s">
        <v>618</v>
      </c>
      <c r="M981" t="s">
        <v>114</v>
      </c>
      <c r="R981" t="s">
        <v>2997</v>
      </c>
      <c r="W981" t="s">
        <v>2997</v>
      </c>
      <c r="X981" t="s">
        <v>2999</v>
      </c>
      <c r="Y981" t="s">
        <v>128</v>
      </c>
      <c r="Z981" t="s">
        <v>117</v>
      </c>
      <c r="AA981" t="s">
        <v>3000</v>
      </c>
      <c r="AB981" t="s">
        <v>119</v>
      </c>
      <c r="AC981" t="s">
        <v>120</v>
      </c>
      <c r="AD981" t="s">
        <v>114</v>
      </c>
      <c r="AE981" t="s">
        <v>121</v>
      </c>
      <c r="AG981" t="s">
        <v>122</v>
      </c>
    </row>
    <row r="982" spans="1:33" x14ac:dyDescent="0.25">
      <c r="A982">
        <v>1447210323</v>
      </c>
      <c r="B982">
        <v>1703066</v>
      </c>
      <c r="C982" t="s">
        <v>2653</v>
      </c>
      <c r="D982" t="s">
        <v>2654</v>
      </c>
      <c r="E982" t="s">
        <v>2655</v>
      </c>
      <c r="L982" t="s">
        <v>133</v>
      </c>
      <c r="M982" t="s">
        <v>114</v>
      </c>
      <c r="R982" t="s">
        <v>2653</v>
      </c>
      <c r="W982" t="s">
        <v>2656</v>
      </c>
      <c r="X982" t="s">
        <v>2657</v>
      </c>
      <c r="Y982" t="s">
        <v>116</v>
      </c>
      <c r="Z982" t="s">
        <v>117</v>
      </c>
      <c r="AA982" t="s">
        <v>2658</v>
      </c>
      <c r="AB982" t="s">
        <v>119</v>
      </c>
      <c r="AC982" t="s">
        <v>120</v>
      </c>
      <c r="AD982" t="s">
        <v>114</v>
      </c>
      <c r="AE982" t="s">
        <v>121</v>
      </c>
      <c r="AG982" t="s">
        <v>122</v>
      </c>
    </row>
    <row r="983" spans="1:33" x14ac:dyDescent="0.25">
      <c r="A983">
        <v>1790944718</v>
      </c>
      <c r="B983">
        <v>3091283</v>
      </c>
      <c r="C983" t="s">
        <v>223</v>
      </c>
      <c r="D983" t="s">
        <v>224</v>
      </c>
      <c r="E983" t="s">
        <v>225</v>
      </c>
      <c r="L983" t="s">
        <v>126</v>
      </c>
      <c r="M983" t="s">
        <v>114</v>
      </c>
      <c r="R983" t="s">
        <v>223</v>
      </c>
      <c r="W983" t="s">
        <v>225</v>
      </c>
      <c r="X983" t="s">
        <v>226</v>
      </c>
      <c r="Y983" t="s">
        <v>140</v>
      </c>
      <c r="Z983" t="s">
        <v>117</v>
      </c>
      <c r="AA983" t="s">
        <v>227</v>
      </c>
      <c r="AB983" t="s">
        <v>119</v>
      </c>
      <c r="AC983" t="s">
        <v>120</v>
      </c>
      <c r="AD983" t="s">
        <v>114</v>
      </c>
      <c r="AE983" t="s">
        <v>121</v>
      </c>
      <c r="AG983" t="s">
        <v>122</v>
      </c>
    </row>
    <row r="984" spans="1:33" x14ac:dyDescent="0.25">
      <c r="A984">
        <v>1144383696</v>
      </c>
      <c r="B984">
        <v>1040082</v>
      </c>
      <c r="C984" t="s">
        <v>2621</v>
      </c>
      <c r="D984" t="s">
        <v>2622</v>
      </c>
      <c r="E984" t="s">
        <v>2623</v>
      </c>
      <c r="L984" t="s">
        <v>113</v>
      </c>
      <c r="M984" t="s">
        <v>114</v>
      </c>
      <c r="R984" t="s">
        <v>2624</v>
      </c>
      <c r="W984" t="s">
        <v>2623</v>
      </c>
      <c r="Y984" t="s">
        <v>2625</v>
      </c>
      <c r="Z984" t="s">
        <v>117</v>
      </c>
      <c r="AA984" t="s">
        <v>2626</v>
      </c>
      <c r="AB984" t="s">
        <v>119</v>
      </c>
      <c r="AC984" t="s">
        <v>120</v>
      </c>
      <c r="AD984" t="s">
        <v>114</v>
      </c>
      <c r="AE984" t="s">
        <v>121</v>
      </c>
      <c r="AG984" t="s">
        <v>122</v>
      </c>
    </row>
    <row r="985" spans="1:33" x14ac:dyDescent="0.25">
      <c r="C985" t="s">
        <v>4144</v>
      </c>
      <c r="G985" t="s">
        <v>4145</v>
      </c>
      <c r="H985" t="s">
        <v>4146</v>
      </c>
      <c r="I985">
        <v>13</v>
      </c>
      <c r="K985" t="s">
        <v>4138</v>
      </c>
      <c r="L985" t="s">
        <v>39</v>
      </c>
      <c r="M985" t="s">
        <v>114</v>
      </c>
      <c r="N985" t="s">
        <v>4147</v>
      </c>
      <c r="O985" t="s">
        <v>438</v>
      </c>
      <c r="P985" t="s">
        <v>117</v>
      </c>
      <c r="Q985">
        <v>10304</v>
      </c>
      <c r="AC985" t="s">
        <v>120</v>
      </c>
      <c r="AD985" t="s">
        <v>114</v>
      </c>
      <c r="AE985" t="s">
        <v>440</v>
      </c>
      <c r="AG985" t="s">
        <v>122</v>
      </c>
    </row>
    <row r="986" spans="1:33" x14ac:dyDescent="0.25">
      <c r="A986">
        <v>1013083476</v>
      </c>
      <c r="B986">
        <v>1992814</v>
      </c>
      <c r="C986" t="s">
        <v>543</v>
      </c>
      <c r="D986" t="s">
        <v>544</v>
      </c>
      <c r="E986" t="s">
        <v>545</v>
      </c>
      <c r="G986" t="s">
        <v>546</v>
      </c>
      <c r="H986" t="s">
        <v>547</v>
      </c>
      <c r="J986" t="s">
        <v>548</v>
      </c>
      <c r="L986" t="s">
        <v>549</v>
      </c>
      <c r="M986" t="s">
        <v>237</v>
      </c>
      <c r="R986" t="s">
        <v>550</v>
      </c>
      <c r="W986" t="s">
        <v>545</v>
      </c>
      <c r="X986" t="s">
        <v>551</v>
      </c>
      <c r="Y986" t="s">
        <v>128</v>
      </c>
      <c r="Z986" t="s">
        <v>117</v>
      </c>
      <c r="AA986" t="s">
        <v>552</v>
      </c>
      <c r="AB986" t="s">
        <v>553</v>
      </c>
      <c r="AC986" t="s">
        <v>120</v>
      </c>
      <c r="AD986" t="s">
        <v>114</v>
      </c>
      <c r="AE986" t="s">
        <v>121</v>
      </c>
      <c r="AG986" t="s">
        <v>122</v>
      </c>
    </row>
    <row r="987" spans="1:33" x14ac:dyDescent="0.25">
      <c r="A987">
        <v>1184869836</v>
      </c>
      <c r="B987">
        <v>3253183</v>
      </c>
      <c r="C987" t="s">
        <v>1483</v>
      </c>
      <c r="D987" t="s">
        <v>1484</v>
      </c>
      <c r="E987" t="s">
        <v>1485</v>
      </c>
      <c r="L987" t="s">
        <v>200</v>
      </c>
      <c r="M987" t="s">
        <v>114</v>
      </c>
      <c r="R987" t="s">
        <v>1483</v>
      </c>
      <c r="W987" t="s">
        <v>1485</v>
      </c>
      <c r="X987" t="s">
        <v>590</v>
      </c>
      <c r="Y987" t="s">
        <v>128</v>
      </c>
      <c r="Z987" t="s">
        <v>117</v>
      </c>
      <c r="AA987" t="s">
        <v>152</v>
      </c>
      <c r="AB987" t="s">
        <v>119</v>
      </c>
      <c r="AC987" t="s">
        <v>120</v>
      </c>
      <c r="AD987" t="s">
        <v>114</v>
      </c>
      <c r="AE987" t="s">
        <v>121</v>
      </c>
      <c r="AG987" t="s">
        <v>122</v>
      </c>
    </row>
    <row r="988" spans="1:33" x14ac:dyDescent="0.25">
      <c r="A988">
        <v>1407071905</v>
      </c>
      <c r="C988" t="s">
        <v>2425</v>
      </c>
      <c r="K988" t="s">
        <v>436</v>
      </c>
      <c r="L988" t="s">
        <v>530</v>
      </c>
      <c r="M988" t="s">
        <v>114</v>
      </c>
      <c r="R988" t="s">
        <v>2426</v>
      </c>
      <c r="S988" t="s">
        <v>1615</v>
      </c>
      <c r="T988" t="s">
        <v>128</v>
      </c>
      <c r="U988" t="s">
        <v>117</v>
      </c>
      <c r="V988">
        <v>103012028</v>
      </c>
      <c r="AC988" t="s">
        <v>120</v>
      </c>
      <c r="AD988" t="s">
        <v>114</v>
      </c>
      <c r="AE988" t="s">
        <v>533</v>
      </c>
      <c r="AG988" t="s">
        <v>122</v>
      </c>
    </row>
    <row r="989" spans="1:33" x14ac:dyDescent="0.25">
      <c r="A989">
        <v>1871770057</v>
      </c>
      <c r="B989">
        <v>3096513</v>
      </c>
      <c r="C989" t="s">
        <v>3654</v>
      </c>
      <c r="D989" t="s">
        <v>3655</v>
      </c>
      <c r="E989" t="s">
        <v>3656</v>
      </c>
      <c r="L989" t="s">
        <v>126</v>
      </c>
      <c r="M989" t="s">
        <v>114</v>
      </c>
      <c r="R989" t="s">
        <v>3654</v>
      </c>
      <c r="W989" t="s">
        <v>3657</v>
      </c>
      <c r="X989" t="s">
        <v>676</v>
      </c>
      <c r="Y989" t="s">
        <v>116</v>
      </c>
      <c r="Z989" t="s">
        <v>117</v>
      </c>
      <c r="AA989" t="s">
        <v>677</v>
      </c>
      <c r="AB989" t="s">
        <v>119</v>
      </c>
      <c r="AC989" t="s">
        <v>120</v>
      </c>
      <c r="AD989" t="s">
        <v>114</v>
      </c>
      <c r="AE989" t="s">
        <v>121</v>
      </c>
      <c r="AG989" t="s">
        <v>122</v>
      </c>
    </row>
    <row r="990" spans="1:33" x14ac:dyDescent="0.25">
      <c r="A990">
        <v>1356304372</v>
      </c>
      <c r="B990">
        <v>1889087</v>
      </c>
      <c r="C990" t="s">
        <v>3049</v>
      </c>
      <c r="D990" t="s">
        <v>3050</v>
      </c>
      <c r="E990" t="s">
        <v>3051</v>
      </c>
      <c r="L990" t="s">
        <v>113</v>
      </c>
      <c r="M990" t="s">
        <v>114</v>
      </c>
      <c r="R990" t="s">
        <v>3049</v>
      </c>
      <c r="W990" t="s">
        <v>3051</v>
      </c>
      <c r="X990" t="s">
        <v>261</v>
      </c>
      <c r="Y990" t="s">
        <v>128</v>
      </c>
      <c r="Z990" t="s">
        <v>117</v>
      </c>
      <c r="AA990" t="s">
        <v>262</v>
      </c>
      <c r="AB990" t="s">
        <v>119</v>
      </c>
      <c r="AC990" t="s">
        <v>120</v>
      </c>
      <c r="AD990" t="s">
        <v>114</v>
      </c>
      <c r="AE990" t="s">
        <v>121</v>
      </c>
      <c r="AG990" t="s">
        <v>122</v>
      </c>
    </row>
    <row r="991" spans="1:33" x14ac:dyDescent="0.25">
      <c r="A991">
        <v>1083874366</v>
      </c>
      <c r="B991">
        <v>3254639</v>
      </c>
      <c r="C991" t="s">
        <v>228</v>
      </c>
      <c r="D991" t="s">
        <v>229</v>
      </c>
      <c r="E991" t="s">
        <v>230</v>
      </c>
      <c r="L991" t="s">
        <v>126</v>
      </c>
      <c r="M991" t="s">
        <v>114</v>
      </c>
      <c r="R991" t="s">
        <v>228</v>
      </c>
      <c r="W991" t="s">
        <v>230</v>
      </c>
      <c r="X991" t="s">
        <v>231</v>
      </c>
      <c r="Y991" t="s">
        <v>232</v>
      </c>
      <c r="Z991" t="s">
        <v>117</v>
      </c>
      <c r="AA991" t="s">
        <v>233</v>
      </c>
      <c r="AB991" t="s">
        <v>119</v>
      </c>
      <c r="AC991" t="s">
        <v>120</v>
      </c>
      <c r="AD991" t="s">
        <v>114</v>
      </c>
      <c r="AE991" t="s">
        <v>121</v>
      </c>
      <c r="AG991" t="s">
        <v>122</v>
      </c>
    </row>
    <row r="992" spans="1:33" x14ac:dyDescent="0.25">
      <c r="A992">
        <v>1477781839</v>
      </c>
      <c r="B992">
        <v>3609092</v>
      </c>
      <c r="C992" t="s">
        <v>2574</v>
      </c>
      <c r="D992" t="s">
        <v>2575</v>
      </c>
      <c r="E992" t="s">
        <v>2576</v>
      </c>
      <c r="L992" t="s">
        <v>1312</v>
      </c>
      <c r="M992" t="s">
        <v>114</v>
      </c>
      <c r="R992" t="s">
        <v>2574</v>
      </c>
      <c r="W992" t="s">
        <v>2576</v>
      </c>
      <c r="X992" t="s">
        <v>2002</v>
      </c>
      <c r="Y992" t="s">
        <v>128</v>
      </c>
      <c r="Z992" t="s">
        <v>117</v>
      </c>
      <c r="AA992" t="s">
        <v>2577</v>
      </c>
      <c r="AB992" t="s">
        <v>119</v>
      </c>
      <c r="AC992" t="s">
        <v>120</v>
      </c>
      <c r="AD992" t="s">
        <v>114</v>
      </c>
      <c r="AE992" t="s">
        <v>121</v>
      </c>
      <c r="AG992" t="s">
        <v>122</v>
      </c>
    </row>
    <row r="993" spans="1:33" x14ac:dyDescent="0.25">
      <c r="A993">
        <v>1427322692</v>
      </c>
      <c r="B993">
        <v>4208128</v>
      </c>
      <c r="C993" t="s">
        <v>4121</v>
      </c>
      <c r="D993" t="s">
        <v>4122</v>
      </c>
      <c r="E993" t="s">
        <v>4123</v>
      </c>
      <c r="L993" t="s">
        <v>247</v>
      </c>
      <c r="M993" t="s">
        <v>114</v>
      </c>
      <c r="R993" t="s">
        <v>4121</v>
      </c>
      <c r="W993" t="s">
        <v>4123</v>
      </c>
      <c r="X993" t="s">
        <v>485</v>
      </c>
      <c r="Y993" t="s">
        <v>128</v>
      </c>
      <c r="Z993" t="s">
        <v>117</v>
      </c>
      <c r="AA993" t="s">
        <v>486</v>
      </c>
      <c r="AB993" t="s">
        <v>119</v>
      </c>
      <c r="AC993" t="s">
        <v>120</v>
      </c>
      <c r="AD993" t="s">
        <v>114</v>
      </c>
      <c r="AE993" t="s">
        <v>121</v>
      </c>
      <c r="AG993" t="s">
        <v>122</v>
      </c>
    </row>
  </sheetData>
  <autoFilter ref="C1:C944">
    <sortState ref="A2:AI944">
      <sortCondition ref="C1:C944"/>
    </sortState>
  </autoFilter>
  <sortState ref="A2:AI993">
    <sortCondition ref="C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EA958788CAA43854939C8D9700344" ma:contentTypeVersion="2" ma:contentTypeDescription="Create a new document." ma:contentTypeScope="" ma:versionID="11e222a0c4ee753762dacae92ad65b3f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6C4EB-9CB4-4F33-B4E1-B3579A43B653}">
  <ds:schemaRefs>
    <ds:schemaRef ds:uri="362caa75-196a-4e38-861a-5b8d77e98c8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7C106F-D0B6-449A-8AFF-4C91A8D5B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D757EB-C353-4407-8E8E-6A76099C3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SI Perf Network 072017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2017-10-30T17:51:21Z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0x010100D6FEA958788CAA43854939C8D9700344</vt:lpwstr>
  </property>
</Properties>
</file>