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m13\Desktop\"/>
    </mc:Choice>
  </mc:AlternateContent>
  <bookViews>
    <workbookView xWindow="240" yWindow="390" windowWidth="18900" windowHeight="7050"/>
  </bookViews>
  <sheets>
    <sheet name="EngagementSheet" sheetId="1" r:id="rId1"/>
  </sheets>
  <externalReferences>
    <externalReference r:id="rId2"/>
  </externalReferences>
  <definedNames>
    <definedName name="ASD">'[1]All Other'!#REF!</definedName>
  </definedNames>
  <calcPr calcId="171027"/>
</workbook>
</file>

<file path=xl/calcChain.xml><?xml version="1.0" encoding="utf-8"?>
<calcChain xmlns="http://schemas.openxmlformats.org/spreadsheetml/2006/main">
  <c r="T28" i="1" l="1"/>
  <c r="R28" i="1"/>
  <c r="P28" i="1"/>
  <c r="N28" i="1"/>
  <c r="L28" i="1"/>
  <c r="J28" i="1"/>
  <c r="H28" i="1"/>
  <c r="F28" i="1"/>
  <c r="D28" i="1"/>
  <c r="T27" i="1"/>
  <c r="R27" i="1"/>
  <c r="P27" i="1"/>
  <c r="N27" i="1"/>
  <c r="L27" i="1"/>
  <c r="J27" i="1"/>
  <c r="H27" i="1"/>
  <c r="F27" i="1"/>
  <c r="D27" i="1"/>
  <c r="T26" i="1"/>
  <c r="R26" i="1"/>
  <c r="P26" i="1"/>
  <c r="N26" i="1"/>
  <c r="L26" i="1"/>
  <c r="J26" i="1"/>
  <c r="H26" i="1"/>
  <c r="F26" i="1"/>
  <c r="D26" i="1"/>
  <c r="T25" i="1"/>
  <c r="R25" i="1"/>
  <c r="P25" i="1"/>
  <c r="N25" i="1"/>
  <c r="L25" i="1"/>
  <c r="J25" i="1"/>
  <c r="H25" i="1"/>
  <c r="F25" i="1"/>
  <c r="D25" i="1"/>
  <c r="T24" i="1"/>
  <c r="R24" i="1"/>
  <c r="P24" i="1"/>
  <c r="N24" i="1"/>
  <c r="L24" i="1"/>
  <c r="J24" i="1"/>
  <c r="H24" i="1"/>
  <c r="F24" i="1"/>
  <c r="D24" i="1"/>
  <c r="T23" i="1"/>
  <c r="R23" i="1"/>
  <c r="P23" i="1"/>
  <c r="N23" i="1"/>
  <c r="L23" i="1"/>
  <c r="J23" i="1"/>
  <c r="H23" i="1"/>
  <c r="F23" i="1"/>
  <c r="D23" i="1"/>
  <c r="T22" i="1"/>
  <c r="R22" i="1"/>
  <c r="P22" i="1"/>
  <c r="N22" i="1"/>
  <c r="L22" i="1"/>
  <c r="J22" i="1"/>
  <c r="H22" i="1"/>
  <c r="F22" i="1"/>
  <c r="D22" i="1"/>
  <c r="T21" i="1"/>
  <c r="R21" i="1"/>
  <c r="P21" i="1"/>
  <c r="N21" i="1"/>
  <c r="L21" i="1"/>
  <c r="J21" i="1"/>
  <c r="H21" i="1"/>
  <c r="F21" i="1"/>
  <c r="D21" i="1"/>
  <c r="T20" i="1"/>
  <c r="R20" i="1"/>
  <c r="P20" i="1"/>
  <c r="N20" i="1"/>
  <c r="L20" i="1"/>
  <c r="J20" i="1"/>
  <c r="H20" i="1"/>
  <c r="F20" i="1"/>
  <c r="D20" i="1"/>
  <c r="T19" i="1"/>
  <c r="R19" i="1"/>
  <c r="P19" i="1"/>
  <c r="N19" i="1"/>
  <c r="L19" i="1"/>
  <c r="J19" i="1"/>
  <c r="H19" i="1"/>
  <c r="F19" i="1"/>
  <c r="D19" i="1"/>
  <c r="T18" i="1"/>
  <c r="R18" i="1"/>
  <c r="P18" i="1"/>
  <c r="N18" i="1"/>
  <c r="L18" i="1"/>
  <c r="J18" i="1"/>
  <c r="H18" i="1"/>
  <c r="F18" i="1"/>
  <c r="D18" i="1"/>
  <c r="T17" i="1"/>
  <c r="R17" i="1"/>
  <c r="P17" i="1"/>
  <c r="N17" i="1"/>
  <c r="L17" i="1"/>
  <c r="J17" i="1"/>
  <c r="H17" i="1"/>
  <c r="F17" i="1"/>
  <c r="D17" i="1"/>
  <c r="T16" i="1"/>
  <c r="R16" i="1"/>
  <c r="P16" i="1"/>
  <c r="N16" i="1"/>
  <c r="L16" i="1"/>
  <c r="J16" i="1"/>
  <c r="H16" i="1"/>
  <c r="F16" i="1"/>
  <c r="D16" i="1"/>
  <c r="T15" i="1"/>
  <c r="R15" i="1"/>
  <c r="P15" i="1"/>
  <c r="N15" i="1"/>
  <c r="L15" i="1"/>
  <c r="J15" i="1"/>
  <c r="H15" i="1"/>
  <c r="F15" i="1"/>
  <c r="D15" i="1"/>
  <c r="T14" i="1"/>
  <c r="R14" i="1"/>
  <c r="P14" i="1"/>
  <c r="N14" i="1"/>
  <c r="L14" i="1"/>
  <c r="J14" i="1"/>
  <c r="H14" i="1"/>
  <c r="F14" i="1"/>
  <c r="D14" i="1"/>
  <c r="T13" i="1"/>
  <c r="R13" i="1"/>
  <c r="P13" i="1"/>
  <c r="N13" i="1"/>
  <c r="L13" i="1"/>
  <c r="J13" i="1"/>
  <c r="H13" i="1"/>
  <c r="F13" i="1"/>
  <c r="D13" i="1"/>
  <c r="T12" i="1"/>
  <c r="R12" i="1"/>
  <c r="P12" i="1"/>
  <c r="N12" i="1"/>
  <c r="L12" i="1"/>
  <c r="J12" i="1"/>
  <c r="H12" i="1"/>
  <c r="F12" i="1"/>
  <c r="D12" i="1"/>
  <c r="T11" i="1"/>
  <c r="R11" i="1"/>
  <c r="P11" i="1"/>
  <c r="N11" i="1"/>
  <c r="L11" i="1"/>
  <c r="J11" i="1"/>
  <c r="H11" i="1"/>
  <c r="F11" i="1"/>
  <c r="D11" i="1"/>
  <c r="T10" i="1"/>
  <c r="R10" i="1"/>
  <c r="P10" i="1"/>
  <c r="N10" i="1"/>
  <c r="L10" i="1"/>
  <c r="J10" i="1"/>
  <c r="H10" i="1"/>
  <c r="F10" i="1"/>
  <c r="D10" i="1"/>
  <c r="T9" i="1"/>
  <c r="R9" i="1"/>
  <c r="P9" i="1"/>
  <c r="N9" i="1"/>
  <c r="L9" i="1"/>
  <c r="J9" i="1"/>
  <c r="H9" i="1"/>
  <c r="F9" i="1"/>
  <c r="D9" i="1"/>
  <c r="T8" i="1"/>
  <c r="R8" i="1"/>
  <c r="P8" i="1"/>
  <c r="N8" i="1"/>
  <c r="L8" i="1"/>
  <c r="J8" i="1"/>
  <c r="H8" i="1"/>
  <c r="F8" i="1"/>
  <c r="D8" i="1"/>
  <c r="T7" i="1"/>
  <c r="R7" i="1"/>
  <c r="P7" i="1"/>
  <c r="N7" i="1"/>
  <c r="L7" i="1"/>
  <c r="J7" i="1"/>
  <c r="H7" i="1"/>
  <c r="F7" i="1"/>
  <c r="D7" i="1"/>
  <c r="T6" i="1"/>
  <c r="R6" i="1"/>
  <c r="P6" i="1"/>
  <c r="N6" i="1"/>
  <c r="L6" i="1"/>
  <c r="J6" i="1"/>
  <c r="H6" i="1"/>
  <c r="F6" i="1"/>
  <c r="D6" i="1"/>
  <c r="T5" i="1"/>
  <c r="R5" i="1"/>
  <c r="P5" i="1"/>
  <c r="N5" i="1"/>
  <c r="L5" i="1"/>
  <c r="J5" i="1"/>
  <c r="H5" i="1"/>
  <c r="F5" i="1"/>
  <c r="D5" i="1"/>
</calcChain>
</file>

<file path=xl/sharedStrings.xml><?xml version="1.0" encoding="utf-8"?>
<sst xmlns="http://schemas.openxmlformats.org/spreadsheetml/2006/main" count="135" uniqueCount="45">
  <si>
    <t>PPS Partner Engagement by Project</t>
  </si>
  <si>
    <t>Partner Type</t>
  </si>
  <si>
    <t>2.a.i.</t>
  </si>
  <si>
    <t>2.a.iii.</t>
  </si>
  <si>
    <t>2.a.v.</t>
  </si>
  <si>
    <t>2.b.iii.</t>
  </si>
  <si>
    <t>2.d.i.</t>
  </si>
  <si>
    <t>3.a.i.</t>
  </si>
  <si>
    <t>3.a.ii.</t>
  </si>
  <si>
    <t>3.b.i.</t>
  </si>
  <si>
    <t>3.d.iii.</t>
  </si>
  <si>
    <t>Committed</t>
  </si>
  <si>
    <t>Engaged</t>
  </si>
  <si>
    <t>Practitioner - Primary Care</t>
  </si>
  <si>
    <t>Total</t>
  </si>
  <si>
    <t>Safety Net</t>
  </si>
  <si>
    <t>Practitioner - Non-Primary Care</t>
  </si>
  <si>
    <t>Hospital</t>
  </si>
  <si>
    <t>Clinic</t>
  </si>
  <si>
    <t>Case Management / Health Home</t>
  </si>
  <si>
    <t>Mental Health</t>
  </si>
  <si>
    <t>Substance Abuse</t>
  </si>
  <si>
    <t>Nursing Home</t>
  </si>
  <si>
    <t>Pharmacy</t>
  </si>
  <si>
    <t>Hospice</t>
  </si>
  <si>
    <t>Community Based Organizations</t>
  </si>
  <si>
    <t>All Other</t>
  </si>
  <si>
    <t>Expected Number of Medical Villages Established</t>
  </si>
  <si>
    <t>Emergency Departments with Care Triage</t>
  </si>
  <si>
    <t>PAM(R) Providers</t>
  </si>
  <si>
    <t>Expected Number of Crisis Intervention Programs Established</t>
  </si>
  <si>
    <t>Worksheet</t>
  </si>
  <si>
    <t>2a1</t>
  </si>
  <si>
    <t>2a3</t>
  </si>
  <si>
    <t>2av</t>
  </si>
  <si>
    <t>2b3</t>
  </si>
  <si>
    <t>2d1</t>
  </si>
  <si>
    <t>3a1</t>
  </si>
  <si>
    <t>3a2</t>
  </si>
  <si>
    <t>3b1</t>
  </si>
  <si>
    <t>3d3</t>
  </si>
  <si>
    <t>TTL</t>
  </si>
  <si>
    <t>SN</t>
  </si>
  <si>
    <t>4b1</t>
  </si>
  <si>
    <t>4b2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</si>
</sst>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wrapText="1"/>
    </xf>
    <xf numFmtId="0" fontId="2" fillId="0" borderId="7" xfId="0" applyFont="1" applyBorder="1"/>
    <xf numFmtId="0" fontId="0" fillId="0" borderId="7" xfId="0" applyBorder="1"/>
    <xf numFmtId="3" fontId="0" fillId="0" borderId="0" xfId="0" applyNumberFormat="1"/>
    <xf numFmtId="0" fontId="0" fillId="0" borderId="7" xfId="0" applyFill="1" applyBorder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2" fillId="0" borderId="7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h-smb\doh_shared\Users\mcintyc\AppData\Local\Microsoft\Windows\Temporary%20Internet%20Files\Content.Outlook\KVB56TL0\Copy%20of%20Provider%20Engag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ementSheet"/>
      <sheetName val="Original"/>
      <sheetName val="All Other"/>
      <sheetName val="Case Management   Health Home"/>
      <sheetName val="Community Based Organizations"/>
      <sheetName val="Clinic"/>
      <sheetName val="Hospice"/>
      <sheetName val="Hospital"/>
      <sheetName val="Mental Health"/>
      <sheetName val="Nursing Home"/>
      <sheetName val="Pharmacy"/>
      <sheetName val="Practitioner - Non-Primary Care"/>
      <sheetName val="Practitioner - Primary Care"/>
      <sheetName val="Substance Ab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tabSelected="1" workbookViewId="0">
      <selection activeCell="A64" sqref="A64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0</v>
      </c>
    </row>
    <row r="3" spans="1:20" x14ac:dyDescent="0.25">
      <c r="A3" s="10" t="s">
        <v>1</v>
      </c>
      <c r="B3" s="11"/>
      <c r="C3" s="14" t="s">
        <v>2</v>
      </c>
      <c r="D3" s="15"/>
      <c r="E3" s="14" t="s">
        <v>3</v>
      </c>
      <c r="F3" s="15"/>
      <c r="G3" s="14" t="s">
        <v>4</v>
      </c>
      <c r="H3" s="15"/>
      <c r="I3" s="14" t="s">
        <v>5</v>
      </c>
      <c r="J3" s="15"/>
      <c r="K3" s="14" t="s">
        <v>6</v>
      </c>
      <c r="L3" s="15"/>
      <c r="M3" s="14" t="s">
        <v>7</v>
      </c>
      <c r="N3" s="15"/>
      <c r="O3" s="14" t="s">
        <v>8</v>
      </c>
      <c r="P3" s="15"/>
      <c r="Q3" s="14" t="s">
        <v>9</v>
      </c>
      <c r="R3" s="15"/>
      <c r="S3" s="14" t="s">
        <v>10</v>
      </c>
      <c r="T3" s="15"/>
    </row>
    <row r="4" spans="1:20" x14ac:dyDescent="0.25">
      <c r="A4" s="12"/>
      <c r="B4" s="13"/>
      <c r="C4" s="2" t="s">
        <v>11</v>
      </c>
      <c r="D4" s="2" t="s">
        <v>12</v>
      </c>
      <c r="E4" s="2" t="s">
        <v>11</v>
      </c>
      <c r="F4" s="2" t="s">
        <v>12</v>
      </c>
      <c r="G4" s="2" t="s">
        <v>11</v>
      </c>
      <c r="H4" s="2" t="s">
        <v>12</v>
      </c>
      <c r="I4" s="2" t="s">
        <v>11</v>
      </c>
      <c r="J4" s="2" t="s">
        <v>12</v>
      </c>
      <c r="K4" s="2" t="s">
        <v>11</v>
      </c>
      <c r="L4" s="2" t="s">
        <v>12</v>
      </c>
      <c r="M4" s="2" t="s">
        <v>11</v>
      </c>
      <c r="N4" s="2" t="s">
        <v>12</v>
      </c>
      <c r="O4" s="2" t="s">
        <v>11</v>
      </c>
      <c r="P4" s="2" t="s">
        <v>12</v>
      </c>
      <c r="Q4" s="2" t="s">
        <v>11</v>
      </c>
      <c r="R4" s="2" t="s">
        <v>12</v>
      </c>
      <c r="S4" s="2" t="s">
        <v>11</v>
      </c>
      <c r="T4" s="2" t="s">
        <v>12</v>
      </c>
    </row>
    <row r="5" spans="1:20" x14ac:dyDescent="0.25">
      <c r="A5" s="9" t="s">
        <v>13</v>
      </c>
      <c r="B5" s="3" t="s">
        <v>14</v>
      </c>
      <c r="C5" s="4">
        <v>469</v>
      </c>
      <c r="D5" s="4">
        <f>C66</f>
        <v>632</v>
      </c>
      <c r="E5" s="4">
        <v>469</v>
      </c>
      <c r="F5" s="4">
        <f>E66</f>
        <v>485</v>
      </c>
      <c r="G5" s="4">
        <v>0</v>
      </c>
      <c r="H5" s="4">
        <f>G66</f>
        <v>287</v>
      </c>
      <c r="I5" s="4">
        <v>0</v>
      </c>
      <c r="J5" s="4">
        <f>I66</f>
        <v>490</v>
      </c>
      <c r="K5" s="4">
        <v>0</v>
      </c>
      <c r="L5" s="4">
        <f>K66</f>
        <v>605</v>
      </c>
      <c r="M5" s="4">
        <v>171</v>
      </c>
      <c r="N5" s="4">
        <f>M66</f>
        <v>623</v>
      </c>
      <c r="O5" s="4">
        <v>0</v>
      </c>
      <c r="P5" s="4">
        <f>O66</f>
        <v>425</v>
      </c>
      <c r="Q5" s="4">
        <v>469</v>
      </c>
      <c r="R5" s="4">
        <f>Q66</f>
        <v>485</v>
      </c>
      <c r="S5" s="4">
        <v>469</v>
      </c>
      <c r="T5" s="4">
        <f>S66</f>
        <v>485</v>
      </c>
    </row>
    <row r="6" spans="1:20" x14ac:dyDescent="0.25">
      <c r="A6" s="9"/>
      <c r="B6" s="3" t="s">
        <v>15</v>
      </c>
      <c r="C6" s="4">
        <v>47</v>
      </c>
      <c r="D6" s="4">
        <f t="shared" ref="D6:D28" si="0">C67</f>
        <v>35</v>
      </c>
      <c r="E6" s="4">
        <v>47</v>
      </c>
      <c r="F6" s="4">
        <f t="shared" ref="F6:F28" si="1">E67</f>
        <v>28</v>
      </c>
      <c r="G6" s="4">
        <v>47</v>
      </c>
      <c r="H6" s="4">
        <f t="shared" ref="H6:H28" si="2">G67</f>
        <v>11</v>
      </c>
      <c r="I6" s="4">
        <v>47</v>
      </c>
      <c r="J6" s="4">
        <f t="shared" ref="J6:J28" si="3">I67</f>
        <v>29</v>
      </c>
      <c r="K6" s="4">
        <v>47</v>
      </c>
      <c r="L6" s="4">
        <f t="shared" ref="L6:L28" si="4">K67</f>
        <v>28</v>
      </c>
      <c r="M6" s="4">
        <v>47</v>
      </c>
      <c r="N6" s="4">
        <f t="shared" ref="N6:N28" si="5">M67</f>
        <v>31</v>
      </c>
      <c r="O6" s="4">
        <v>47</v>
      </c>
      <c r="P6" s="4">
        <f t="shared" ref="P6:P28" si="6">O67</f>
        <v>18</v>
      </c>
      <c r="Q6" s="4">
        <v>47</v>
      </c>
      <c r="R6" s="4">
        <f t="shared" ref="R6:R28" si="7">Q67</f>
        <v>28</v>
      </c>
      <c r="S6" s="4">
        <v>47</v>
      </c>
      <c r="T6" s="4">
        <f t="shared" ref="T6:T28" si="8">S67</f>
        <v>28</v>
      </c>
    </row>
    <row r="7" spans="1:20" x14ac:dyDescent="0.25">
      <c r="A7" s="9" t="s">
        <v>16</v>
      </c>
      <c r="B7" s="3" t="s">
        <v>14</v>
      </c>
      <c r="C7" s="4">
        <v>1469</v>
      </c>
      <c r="D7" s="4">
        <f t="shared" si="0"/>
        <v>1764</v>
      </c>
      <c r="E7" s="4">
        <v>1469</v>
      </c>
      <c r="F7" s="4">
        <f t="shared" si="1"/>
        <v>1648</v>
      </c>
      <c r="G7" s="4">
        <v>0</v>
      </c>
      <c r="H7" s="4">
        <f t="shared" si="2"/>
        <v>615</v>
      </c>
      <c r="I7" s="4">
        <v>0</v>
      </c>
      <c r="J7" s="4">
        <f t="shared" si="3"/>
        <v>1603</v>
      </c>
      <c r="K7" s="4">
        <v>0</v>
      </c>
      <c r="L7" s="4">
        <f t="shared" si="4"/>
        <v>1695</v>
      </c>
      <c r="M7" s="4">
        <v>0</v>
      </c>
      <c r="N7" s="4">
        <f t="shared" si="5"/>
        <v>1710</v>
      </c>
      <c r="O7" s="4">
        <v>0</v>
      </c>
      <c r="P7" s="4">
        <f t="shared" si="6"/>
        <v>1518</v>
      </c>
      <c r="Q7" s="4">
        <v>188</v>
      </c>
      <c r="R7" s="4">
        <f t="shared" si="7"/>
        <v>1552</v>
      </c>
      <c r="S7" s="4">
        <v>14</v>
      </c>
      <c r="T7" s="4">
        <f t="shared" si="8"/>
        <v>1552</v>
      </c>
    </row>
    <row r="8" spans="1:20" x14ac:dyDescent="0.25">
      <c r="A8" s="9"/>
      <c r="B8" s="3" t="s">
        <v>15</v>
      </c>
      <c r="C8" s="4">
        <v>79</v>
      </c>
      <c r="D8" s="4">
        <f t="shared" si="0"/>
        <v>35</v>
      </c>
      <c r="E8" s="4">
        <v>79</v>
      </c>
      <c r="F8" s="4">
        <f t="shared" si="1"/>
        <v>26</v>
      </c>
      <c r="G8" s="4">
        <v>16</v>
      </c>
      <c r="H8" s="4">
        <f t="shared" si="2"/>
        <v>6</v>
      </c>
      <c r="I8" s="4">
        <v>0</v>
      </c>
      <c r="J8" s="4">
        <f t="shared" si="3"/>
        <v>28</v>
      </c>
      <c r="K8" s="4">
        <v>79</v>
      </c>
      <c r="L8" s="4">
        <f t="shared" si="4"/>
        <v>31</v>
      </c>
      <c r="M8" s="4">
        <v>0</v>
      </c>
      <c r="N8" s="4">
        <f t="shared" si="5"/>
        <v>33</v>
      </c>
      <c r="O8" s="4">
        <v>0</v>
      </c>
      <c r="P8" s="4">
        <f t="shared" si="6"/>
        <v>21</v>
      </c>
      <c r="Q8" s="4">
        <v>25</v>
      </c>
      <c r="R8" s="4">
        <f t="shared" si="7"/>
        <v>23</v>
      </c>
      <c r="S8" s="4">
        <v>53</v>
      </c>
      <c r="T8" s="4">
        <f t="shared" si="8"/>
        <v>23</v>
      </c>
    </row>
    <row r="9" spans="1:20" x14ac:dyDescent="0.25">
      <c r="A9" s="9" t="s">
        <v>17</v>
      </c>
      <c r="B9" s="3" t="s">
        <v>14</v>
      </c>
      <c r="C9" s="4">
        <v>2</v>
      </c>
      <c r="D9" s="4">
        <f t="shared" si="0"/>
        <v>15</v>
      </c>
      <c r="E9" s="4">
        <v>0</v>
      </c>
      <c r="F9" s="4">
        <f t="shared" si="1"/>
        <v>14</v>
      </c>
      <c r="G9" s="4">
        <v>0</v>
      </c>
      <c r="H9" s="4">
        <f t="shared" si="2"/>
        <v>6</v>
      </c>
      <c r="I9" s="4">
        <v>0</v>
      </c>
      <c r="J9" s="4">
        <f t="shared" si="3"/>
        <v>14</v>
      </c>
      <c r="K9" s="4">
        <v>0</v>
      </c>
      <c r="L9" s="4">
        <f t="shared" si="4"/>
        <v>14</v>
      </c>
      <c r="M9" s="4">
        <v>0</v>
      </c>
      <c r="N9" s="4">
        <f t="shared" si="5"/>
        <v>14</v>
      </c>
      <c r="O9" s="4">
        <v>0</v>
      </c>
      <c r="P9" s="4">
        <f t="shared" si="6"/>
        <v>14</v>
      </c>
      <c r="Q9" s="4">
        <v>0</v>
      </c>
      <c r="R9" s="4">
        <f t="shared" si="7"/>
        <v>14</v>
      </c>
      <c r="S9" s="4">
        <v>0</v>
      </c>
      <c r="T9" s="4">
        <f t="shared" si="8"/>
        <v>14</v>
      </c>
    </row>
    <row r="10" spans="1:20" x14ac:dyDescent="0.25">
      <c r="A10" s="9"/>
      <c r="B10" s="3" t="s">
        <v>15</v>
      </c>
      <c r="C10" s="4">
        <v>2</v>
      </c>
      <c r="D10" s="4">
        <f t="shared" si="0"/>
        <v>9</v>
      </c>
      <c r="E10" s="4">
        <v>0</v>
      </c>
      <c r="F10" s="4">
        <f t="shared" si="1"/>
        <v>8</v>
      </c>
      <c r="G10" s="4">
        <v>0</v>
      </c>
      <c r="H10" s="4">
        <f t="shared" si="2"/>
        <v>0</v>
      </c>
      <c r="I10" s="4">
        <v>2</v>
      </c>
      <c r="J10" s="4">
        <f t="shared" si="3"/>
        <v>8</v>
      </c>
      <c r="K10" s="4">
        <v>2</v>
      </c>
      <c r="L10" s="4">
        <f t="shared" si="4"/>
        <v>8</v>
      </c>
      <c r="M10" s="4">
        <v>0</v>
      </c>
      <c r="N10" s="4">
        <f t="shared" si="5"/>
        <v>8</v>
      </c>
      <c r="O10" s="4">
        <v>2</v>
      </c>
      <c r="P10" s="4">
        <f t="shared" si="6"/>
        <v>8</v>
      </c>
      <c r="Q10" s="4">
        <v>0</v>
      </c>
      <c r="R10" s="4">
        <f t="shared" si="7"/>
        <v>8</v>
      </c>
      <c r="S10" s="4">
        <v>0</v>
      </c>
      <c r="T10" s="4">
        <f t="shared" si="8"/>
        <v>8</v>
      </c>
    </row>
    <row r="11" spans="1:20" x14ac:dyDescent="0.25">
      <c r="A11" s="9" t="s">
        <v>18</v>
      </c>
      <c r="B11" s="3" t="s">
        <v>14</v>
      </c>
      <c r="C11" s="4">
        <v>17</v>
      </c>
      <c r="D11" s="4">
        <f t="shared" si="0"/>
        <v>30</v>
      </c>
      <c r="E11" s="4">
        <v>5</v>
      </c>
      <c r="F11" s="4">
        <f t="shared" si="1"/>
        <v>21</v>
      </c>
      <c r="G11" s="4">
        <v>0</v>
      </c>
      <c r="H11" s="4">
        <f t="shared" si="2"/>
        <v>8</v>
      </c>
      <c r="I11" s="4">
        <v>0</v>
      </c>
      <c r="J11" s="4">
        <f t="shared" si="3"/>
        <v>21</v>
      </c>
      <c r="K11" s="4">
        <v>0</v>
      </c>
      <c r="L11" s="4">
        <f t="shared" si="4"/>
        <v>29</v>
      </c>
      <c r="M11" s="4">
        <v>7</v>
      </c>
      <c r="N11" s="4">
        <f t="shared" si="5"/>
        <v>22</v>
      </c>
      <c r="O11" s="4">
        <v>0</v>
      </c>
      <c r="P11" s="4">
        <f t="shared" si="6"/>
        <v>21</v>
      </c>
      <c r="Q11" s="4">
        <v>17</v>
      </c>
      <c r="R11" s="4">
        <f t="shared" si="7"/>
        <v>20</v>
      </c>
      <c r="S11" s="4">
        <v>0</v>
      </c>
      <c r="T11" s="4">
        <f t="shared" si="8"/>
        <v>20</v>
      </c>
    </row>
    <row r="12" spans="1:20" x14ac:dyDescent="0.25">
      <c r="A12" s="9"/>
      <c r="B12" s="3" t="s">
        <v>15</v>
      </c>
      <c r="C12" s="4">
        <v>13</v>
      </c>
      <c r="D12" s="4">
        <f t="shared" si="0"/>
        <v>17</v>
      </c>
      <c r="E12" s="4">
        <v>9</v>
      </c>
      <c r="F12" s="4">
        <f t="shared" si="1"/>
        <v>12</v>
      </c>
      <c r="G12" s="4">
        <v>1</v>
      </c>
      <c r="H12" s="4">
        <f t="shared" si="2"/>
        <v>0</v>
      </c>
      <c r="I12" s="4">
        <v>13</v>
      </c>
      <c r="J12" s="4">
        <f t="shared" si="3"/>
        <v>12</v>
      </c>
      <c r="K12" s="4">
        <v>13</v>
      </c>
      <c r="L12" s="4">
        <f t="shared" si="4"/>
        <v>16</v>
      </c>
      <c r="M12" s="4">
        <v>13</v>
      </c>
      <c r="N12" s="4">
        <f t="shared" si="5"/>
        <v>13</v>
      </c>
      <c r="O12" s="4">
        <v>13</v>
      </c>
      <c r="P12" s="4">
        <f t="shared" si="6"/>
        <v>12</v>
      </c>
      <c r="Q12" s="4">
        <v>13</v>
      </c>
      <c r="R12" s="4">
        <f t="shared" si="7"/>
        <v>10</v>
      </c>
      <c r="S12" s="4">
        <v>5</v>
      </c>
      <c r="T12" s="4">
        <f t="shared" si="8"/>
        <v>10</v>
      </c>
    </row>
    <row r="13" spans="1:20" x14ac:dyDescent="0.25">
      <c r="A13" s="9" t="s">
        <v>19</v>
      </c>
      <c r="B13" s="3" t="s">
        <v>14</v>
      </c>
      <c r="C13" s="4">
        <v>13</v>
      </c>
      <c r="D13" s="4">
        <f t="shared" si="0"/>
        <v>26</v>
      </c>
      <c r="E13" s="4">
        <v>8</v>
      </c>
      <c r="F13" s="4">
        <f t="shared" si="1"/>
        <v>17</v>
      </c>
      <c r="G13" s="4">
        <v>0</v>
      </c>
      <c r="H13" s="4">
        <f t="shared" si="2"/>
        <v>4</v>
      </c>
      <c r="I13" s="4">
        <v>0</v>
      </c>
      <c r="J13" s="4">
        <f t="shared" si="3"/>
        <v>14</v>
      </c>
      <c r="K13" s="4">
        <v>0</v>
      </c>
      <c r="L13" s="4">
        <f t="shared" si="4"/>
        <v>16</v>
      </c>
      <c r="M13" s="4">
        <v>0</v>
      </c>
      <c r="N13" s="4">
        <f t="shared" si="5"/>
        <v>14</v>
      </c>
      <c r="O13" s="4">
        <v>0</v>
      </c>
      <c r="P13" s="4">
        <f t="shared" si="6"/>
        <v>19</v>
      </c>
      <c r="Q13" s="4">
        <v>13</v>
      </c>
      <c r="R13" s="4">
        <f t="shared" si="7"/>
        <v>8</v>
      </c>
      <c r="S13" s="4">
        <v>0</v>
      </c>
      <c r="T13" s="4">
        <f t="shared" si="8"/>
        <v>8</v>
      </c>
    </row>
    <row r="14" spans="1:20" x14ac:dyDescent="0.25">
      <c r="A14" s="9"/>
      <c r="B14" s="3" t="s">
        <v>15</v>
      </c>
      <c r="C14" s="4">
        <v>8</v>
      </c>
      <c r="D14" s="4">
        <f t="shared" si="0"/>
        <v>13</v>
      </c>
      <c r="E14" s="4">
        <v>8</v>
      </c>
      <c r="F14" s="4">
        <f t="shared" si="1"/>
        <v>10</v>
      </c>
      <c r="G14" s="4">
        <v>0</v>
      </c>
      <c r="H14" s="4">
        <f t="shared" si="2"/>
        <v>1</v>
      </c>
      <c r="I14" s="4">
        <v>8</v>
      </c>
      <c r="J14" s="4">
        <f t="shared" si="3"/>
        <v>7</v>
      </c>
      <c r="K14" s="4">
        <v>0</v>
      </c>
      <c r="L14" s="4">
        <f t="shared" si="4"/>
        <v>6</v>
      </c>
      <c r="M14" s="4">
        <v>0</v>
      </c>
      <c r="N14" s="4">
        <f t="shared" si="5"/>
        <v>7</v>
      </c>
      <c r="O14" s="4">
        <v>0</v>
      </c>
      <c r="P14" s="4">
        <f t="shared" si="6"/>
        <v>10</v>
      </c>
      <c r="Q14" s="4">
        <v>8</v>
      </c>
      <c r="R14" s="4">
        <f t="shared" si="7"/>
        <v>3</v>
      </c>
      <c r="S14" s="4">
        <v>3</v>
      </c>
      <c r="T14" s="4">
        <f t="shared" si="8"/>
        <v>3</v>
      </c>
    </row>
    <row r="15" spans="1:20" x14ac:dyDescent="0.25">
      <c r="A15" s="9" t="s">
        <v>20</v>
      </c>
      <c r="B15" s="3" t="s">
        <v>14</v>
      </c>
      <c r="C15" s="4">
        <v>139</v>
      </c>
      <c r="D15" s="4">
        <f t="shared" si="0"/>
        <v>189</v>
      </c>
      <c r="E15" s="4">
        <v>139</v>
      </c>
      <c r="F15" s="4">
        <f t="shared" si="1"/>
        <v>144</v>
      </c>
      <c r="G15" s="4">
        <v>0</v>
      </c>
      <c r="H15" s="4">
        <f t="shared" si="2"/>
        <v>35</v>
      </c>
      <c r="I15" s="4">
        <v>0</v>
      </c>
      <c r="J15" s="4">
        <f t="shared" si="3"/>
        <v>126</v>
      </c>
      <c r="K15" s="4">
        <v>0</v>
      </c>
      <c r="L15" s="4">
        <f t="shared" si="4"/>
        <v>152</v>
      </c>
      <c r="M15" s="4">
        <v>48</v>
      </c>
      <c r="N15" s="4">
        <f t="shared" si="5"/>
        <v>157</v>
      </c>
      <c r="O15" s="4">
        <v>0</v>
      </c>
      <c r="P15" s="4">
        <f t="shared" si="6"/>
        <v>158</v>
      </c>
      <c r="Q15" s="4">
        <v>48</v>
      </c>
      <c r="R15" s="4">
        <f t="shared" si="7"/>
        <v>108</v>
      </c>
      <c r="S15" s="4">
        <v>0</v>
      </c>
      <c r="T15" s="4">
        <f t="shared" si="8"/>
        <v>108</v>
      </c>
    </row>
    <row r="16" spans="1:20" x14ac:dyDescent="0.25">
      <c r="A16" s="9"/>
      <c r="B16" s="3" t="s">
        <v>15</v>
      </c>
      <c r="C16" s="4">
        <v>34</v>
      </c>
      <c r="D16" s="4">
        <f t="shared" si="0"/>
        <v>35</v>
      </c>
      <c r="E16" s="4">
        <v>34</v>
      </c>
      <c r="F16" s="4">
        <f t="shared" si="1"/>
        <v>25</v>
      </c>
      <c r="G16" s="4">
        <v>2</v>
      </c>
      <c r="H16" s="4">
        <f t="shared" si="2"/>
        <v>2</v>
      </c>
      <c r="I16" s="4">
        <v>0</v>
      </c>
      <c r="J16" s="4">
        <f t="shared" si="3"/>
        <v>20</v>
      </c>
      <c r="K16" s="4">
        <v>0</v>
      </c>
      <c r="L16" s="4">
        <f t="shared" si="4"/>
        <v>23</v>
      </c>
      <c r="M16" s="4">
        <v>34</v>
      </c>
      <c r="N16" s="4">
        <f t="shared" si="5"/>
        <v>25</v>
      </c>
      <c r="O16" s="4">
        <v>34</v>
      </c>
      <c r="P16" s="4">
        <f t="shared" si="6"/>
        <v>28</v>
      </c>
      <c r="Q16" s="4">
        <v>34</v>
      </c>
      <c r="R16" s="4">
        <f t="shared" si="7"/>
        <v>14</v>
      </c>
      <c r="S16" s="4">
        <v>0</v>
      </c>
      <c r="T16" s="4">
        <f t="shared" si="8"/>
        <v>14</v>
      </c>
    </row>
    <row r="17" spans="1:20" x14ac:dyDescent="0.25">
      <c r="A17" s="9" t="s">
        <v>21</v>
      </c>
      <c r="B17" s="3" t="s">
        <v>14</v>
      </c>
      <c r="C17" s="4">
        <v>14</v>
      </c>
      <c r="D17" s="4">
        <f t="shared" si="0"/>
        <v>23</v>
      </c>
      <c r="E17" s="4">
        <v>14</v>
      </c>
      <c r="F17" s="4">
        <f t="shared" si="1"/>
        <v>2</v>
      </c>
      <c r="G17" s="4">
        <v>0</v>
      </c>
      <c r="H17" s="4">
        <f t="shared" si="2"/>
        <v>2</v>
      </c>
      <c r="I17" s="4">
        <v>0</v>
      </c>
      <c r="J17" s="4">
        <f t="shared" si="3"/>
        <v>0</v>
      </c>
      <c r="K17" s="4">
        <v>0</v>
      </c>
      <c r="L17" s="4">
        <f t="shared" si="4"/>
        <v>4</v>
      </c>
      <c r="M17" s="4">
        <v>14</v>
      </c>
      <c r="N17" s="4">
        <f t="shared" si="5"/>
        <v>17</v>
      </c>
      <c r="O17" s="4">
        <v>0</v>
      </c>
      <c r="P17" s="4">
        <f t="shared" si="6"/>
        <v>7</v>
      </c>
      <c r="Q17" s="4">
        <v>14</v>
      </c>
      <c r="R17" s="4">
        <f t="shared" si="7"/>
        <v>2</v>
      </c>
      <c r="S17" s="4">
        <v>0</v>
      </c>
      <c r="T17" s="4">
        <f t="shared" si="8"/>
        <v>2</v>
      </c>
    </row>
    <row r="18" spans="1:20" x14ac:dyDescent="0.25">
      <c r="A18" s="9"/>
      <c r="B18" s="3" t="s">
        <v>15</v>
      </c>
      <c r="C18" s="4">
        <v>14</v>
      </c>
      <c r="D18" s="4">
        <f t="shared" si="0"/>
        <v>20</v>
      </c>
      <c r="E18" s="4">
        <v>14</v>
      </c>
      <c r="F18" s="4">
        <f t="shared" si="1"/>
        <v>2</v>
      </c>
      <c r="G18" s="4">
        <v>0</v>
      </c>
      <c r="H18" s="4">
        <f t="shared" si="2"/>
        <v>2</v>
      </c>
      <c r="I18" s="4">
        <v>0</v>
      </c>
      <c r="J18" s="4">
        <f t="shared" si="3"/>
        <v>0</v>
      </c>
      <c r="K18" s="4">
        <v>0</v>
      </c>
      <c r="L18" s="4">
        <f t="shared" si="4"/>
        <v>2</v>
      </c>
      <c r="M18" s="4">
        <v>14</v>
      </c>
      <c r="N18" s="4">
        <f t="shared" si="5"/>
        <v>16</v>
      </c>
      <c r="O18" s="4">
        <v>14</v>
      </c>
      <c r="P18" s="4">
        <f t="shared" si="6"/>
        <v>6</v>
      </c>
      <c r="Q18" s="4">
        <v>14</v>
      </c>
      <c r="R18" s="4">
        <f t="shared" si="7"/>
        <v>0</v>
      </c>
      <c r="S18" s="4">
        <v>0</v>
      </c>
      <c r="T18" s="4">
        <f t="shared" si="8"/>
        <v>0</v>
      </c>
    </row>
    <row r="19" spans="1:20" x14ac:dyDescent="0.25">
      <c r="A19" s="9" t="s">
        <v>22</v>
      </c>
      <c r="B19" s="3" t="s">
        <v>14</v>
      </c>
      <c r="C19" s="4">
        <v>38</v>
      </c>
      <c r="D19" s="4">
        <f t="shared" si="0"/>
        <v>6</v>
      </c>
      <c r="E19" s="4">
        <v>0</v>
      </c>
      <c r="F19" s="4">
        <f t="shared" si="1"/>
        <v>1</v>
      </c>
      <c r="G19" s="4">
        <v>0</v>
      </c>
      <c r="H19" s="4">
        <f t="shared" si="2"/>
        <v>3</v>
      </c>
      <c r="I19" s="4">
        <v>0</v>
      </c>
      <c r="J19" s="4">
        <f t="shared" si="3"/>
        <v>1</v>
      </c>
      <c r="K19" s="4">
        <v>0</v>
      </c>
      <c r="L19" s="4">
        <f t="shared" si="4"/>
        <v>1</v>
      </c>
      <c r="M19" s="4">
        <v>0</v>
      </c>
      <c r="N19" s="4">
        <f t="shared" si="5"/>
        <v>1</v>
      </c>
      <c r="O19" s="4">
        <v>0</v>
      </c>
      <c r="P19" s="4">
        <f t="shared" si="6"/>
        <v>1</v>
      </c>
      <c r="Q19" s="4">
        <v>0</v>
      </c>
      <c r="R19" s="4">
        <f t="shared" si="7"/>
        <v>1</v>
      </c>
      <c r="S19" s="4">
        <v>0</v>
      </c>
      <c r="T19" s="4">
        <f t="shared" si="8"/>
        <v>1</v>
      </c>
    </row>
    <row r="20" spans="1:20" x14ac:dyDescent="0.25">
      <c r="A20" s="9"/>
      <c r="B20" s="3" t="s">
        <v>15</v>
      </c>
      <c r="C20" s="4">
        <v>34</v>
      </c>
      <c r="D20" s="4">
        <f t="shared" si="0"/>
        <v>5</v>
      </c>
      <c r="E20" s="4">
        <v>0</v>
      </c>
      <c r="F20" s="4">
        <f t="shared" si="1"/>
        <v>1</v>
      </c>
      <c r="G20" s="4">
        <v>12</v>
      </c>
      <c r="H20" s="4">
        <f t="shared" si="2"/>
        <v>2</v>
      </c>
      <c r="I20" s="4">
        <v>0</v>
      </c>
      <c r="J20" s="4">
        <f t="shared" si="3"/>
        <v>1</v>
      </c>
      <c r="K20" s="4">
        <v>0</v>
      </c>
      <c r="L20" s="4">
        <f t="shared" si="4"/>
        <v>1</v>
      </c>
      <c r="M20" s="4">
        <v>0</v>
      </c>
      <c r="N20" s="4">
        <f t="shared" si="5"/>
        <v>1</v>
      </c>
      <c r="O20" s="4">
        <v>0</v>
      </c>
      <c r="P20" s="4">
        <f t="shared" si="6"/>
        <v>1</v>
      </c>
      <c r="Q20" s="4">
        <v>0</v>
      </c>
      <c r="R20" s="4">
        <f t="shared" si="7"/>
        <v>1</v>
      </c>
      <c r="S20" s="4">
        <v>0</v>
      </c>
      <c r="T20" s="4">
        <f t="shared" si="8"/>
        <v>1</v>
      </c>
    </row>
    <row r="21" spans="1:20" x14ac:dyDescent="0.25">
      <c r="A21" s="9" t="s">
        <v>23</v>
      </c>
      <c r="B21" s="3" t="s">
        <v>14</v>
      </c>
      <c r="C21" s="4">
        <v>72</v>
      </c>
      <c r="D21" s="4">
        <f t="shared" si="0"/>
        <v>11</v>
      </c>
      <c r="E21" s="4">
        <v>0</v>
      </c>
      <c r="F21" s="4">
        <f t="shared" si="1"/>
        <v>8</v>
      </c>
      <c r="G21" s="4">
        <v>0</v>
      </c>
      <c r="H21" s="4">
        <f t="shared" si="2"/>
        <v>1</v>
      </c>
      <c r="I21" s="4">
        <v>0</v>
      </c>
      <c r="J21" s="4">
        <f t="shared" si="3"/>
        <v>9</v>
      </c>
      <c r="K21" s="4">
        <v>0</v>
      </c>
      <c r="L21" s="4">
        <f t="shared" si="4"/>
        <v>9</v>
      </c>
      <c r="M21" s="4">
        <v>0</v>
      </c>
      <c r="N21" s="4">
        <f t="shared" si="5"/>
        <v>9</v>
      </c>
      <c r="O21" s="4">
        <v>0</v>
      </c>
      <c r="P21" s="4">
        <f t="shared" si="6"/>
        <v>8</v>
      </c>
      <c r="Q21" s="4">
        <v>72</v>
      </c>
      <c r="R21" s="4">
        <f t="shared" si="7"/>
        <v>8</v>
      </c>
      <c r="S21" s="4">
        <v>72</v>
      </c>
      <c r="T21" s="4">
        <f t="shared" si="8"/>
        <v>8</v>
      </c>
    </row>
    <row r="22" spans="1:20" x14ac:dyDescent="0.25">
      <c r="A22" s="9"/>
      <c r="B22" s="3" t="s">
        <v>15</v>
      </c>
      <c r="C22" s="4">
        <v>1</v>
      </c>
      <c r="D22" s="4">
        <f t="shared" si="0"/>
        <v>7</v>
      </c>
      <c r="E22" s="4">
        <v>0</v>
      </c>
      <c r="F22" s="4">
        <f t="shared" si="1"/>
        <v>6</v>
      </c>
      <c r="G22" s="4">
        <v>1</v>
      </c>
      <c r="H22" s="4">
        <f t="shared" si="2"/>
        <v>0</v>
      </c>
      <c r="I22" s="4">
        <v>0</v>
      </c>
      <c r="J22" s="4">
        <f t="shared" si="3"/>
        <v>7</v>
      </c>
      <c r="K22" s="4">
        <v>1</v>
      </c>
      <c r="L22" s="4">
        <f t="shared" si="4"/>
        <v>7</v>
      </c>
      <c r="M22" s="4">
        <v>0</v>
      </c>
      <c r="N22" s="4">
        <f t="shared" si="5"/>
        <v>7</v>
      </c>
      <c r="O22" s="4">
        <v>0</v>
      </c>
      <c r="P22" s="4">
        <f t="shared" si="6"/>
        <v>6</v>
      </c>
      <c r="Q22" s="4">
        <v>1</v>
      </c>
      <c r="R22" s="4">
        <f t="shared" si="7"/>
        <v>6</v>
      </c>
      <c r="S22" s="4">
        <v>1</v>
      </c>
      <c r="T22" s="4">
        <f t="shared" si="8"/>
        <v>6</v>
      </c>
    </row>
    <row r="23" spans="1:20" x14ac:dyDescent="0.25">
      <c r="A23" s="9" t="s">
        <v>24</v>
      </c>
      <c r="B23" s="3" t="s">
        <v>14</v>
      </c>
      <c r="C23" s="4">
        <v>0</v>
      </c>
      <c r="D23" s="4">
        <f t="shared" si="0"/>
        <v>0</v>
      </c>
      <c r="E23" s="4">
        <v>0</v>
      </c>
      <c r="F23" s="4">
        <f t="shared" si="1"/>
        <v>0</v>
      </c>
      <c r="G23" s="4">
        <v>0</v>
      </c>
      <c r="H23" s="4">
        <f t="shared" si="2"/>
        <v>0</v>
      </c>
      <c r="I23" s="4">
        <v>0</v>
      </c>
      <c r="J23" s="4">
        <f t="shared" si="3"/>
        <v>0</v>
      </c>
      <c r="K23" s="4">
        <v>0</v>
      </c>
      <c r="L23" s="4">
        <f t="shared" si="4"/>
        <v>0</v>
      </c>
      <c r="M23" s="4">
        <v>0</v>
      </c>
      <c r="N23" s="4">
        <f t="shared" si="5"/>
        <v>0</v>
      </c>
      <c r="O23" s="4">
        <v>0</v>
      </c>
      <c r="P23" s="4">
        <f t="shared" si="6"/>
        <v>0</v>
      </c>
      <c r="Q23" s="4">
        <v>0</v>
      </c>
      <c r="R23" s="4">
        <f t="shared" si="7"/>
        <v>0</v>
      </c>
      <c r="S23" s="4">
        <v>0</v>
      </c>
      <c r="T23" s="4">
        <f t="shared" si="8"/>
        <v>0</v>
      </c>
    </row>
    <row r="24" spans="1:20" x14ac:dyDescent="0.25">
      <c r="A24" s="9"/>
      <c r="B24" s="3" t="s">
        <v>15</v>
      </c>
      <c r="C24" s="4">
        <v>0</v>
      </c>
      <c r="D24" s="4">
        <f t="shared" si="0"/>
        <v>0</v>
      </c>
      <c r="E24" s="4">
        <v>0</v>
      </c>
      <c r="F24" s="4">
        <f t="shared" si="1"/>
        <v>0</v>
      </c>
      <c r="G24" s="4">
        <v>0</v>
      </c>
      <c r="H24" s="4">
        <f t="shared" si="2"/>
        <v>0</v>
      </c>
      <c r="I24" s="4">
        <v>0</v>
      </c>
      <c r="J24" s="4">
        <f t="shared" si="3"/>
        <v>0</v>
      </c>
      <c r="K24" s="4">
        <v>0</v>
      </c>
      <c r="L24" s="4">
        <f t="shared" si="4"/>
        <v>0</v>
      </c>
      <c r="M24" s="4">
        <v>0</v>
      </c>
      <c r="N24" s="4">
        <f t="shared" si="5"/>
        <v>0</v>
      </c>
      <c r="O24" s="4">
        <v>0</v>
      </c>
      <c r="P24" s="4">
        <f t="shared" si="6"/>
        <v>0</v>
      </c>
      <c r="Q24" s="4">
        <v>0</v>
      </c>
      <c r="R24" s="4">
        <f t="shared" si="7"/>
        <v>0</v>
      </c>
      <c r="S24" s="4">
        <v>0</v>
      </c>
      <c r="T24" s="4">
        <f t="shared" si="8"/>
        <v>0</v>
      </c>
    </row>
    <row r="25" spans="1:20" x14ac:dyDescent="0.25">
      <c r="A25" s="9" t="s">
        <v>25</v>
      </c>
      <c r="B25" s="3" t="s">
        <v>14</v>
      </c>
      <c r="C25" s="4">
        <v>35</v>
      </c>
      <c r="D25" s="4">
        <f t="shared" si="0"/>
        <v>42</v>
      </c>
      <c r="E25" s="5">
        <v>12</v>
      </c>
      <c r="F25" s="4">
        <f t="shared" si="1"/>
        <v>19</v>
      </c>
      <c r="G25" s="4">
        <v>0</v>
      </c>
      <c r="H25" s="4">
        <f t="shared" si="2"/>
        <v>21</v>
      </c>
      <c r="I25" s="4">
        <v>0</v>
      </c>
      <c r="J25" s="4">
        <f t="shared" si="3"/>
        <v>15</v>
      </c>
      <c r="K25" s="5">
        <v>0</v>
      </c>
      <c r="L25" s="4">
        <f t="shared" si="4"/>
        <v>16</v>
      </c>
      <c r="M25" s="4">
        <v>0</v>
      </c>
      <c r="N25" s="4">
        <f t="shared" si="5"/>
        <v>21</v>
      </c>
      <c r="O25" s="4">
        <v>0</v>
      </c>
      <c r="P25" s="4">
        <f t="shared" si="6"/>
        <v>12</v>
      </c>
      <c r="Q25" s="4">
        <v>0</v>
      </c>
      <c r="R25" s="4">
        <f t="shared" si="7"/>
        <v>11</v>
      </c>
      <c r="S25" s="4">
        <v>0</v>
      </c>
      <c r="T25" s="4">
        <f t="shared" si="8"/>
        <v>11</v>
      </c>
    </row>
    <row r="26" spans="1:20" x14ac:dyDescent="0.25">
      <c r="A26" s="9"/>
      <c r="B26" s="3" t="s">
        <v>15</v>
      </c>
      <c r="C26" s="4">
        <v>0</v>
      </c>
      <c r="D26" s="4">
        <f t="shared" si="0"/>
        <v>0</v>
      </c>
      <c r="E26" s="4">
        <v>0</v>
      </c>
      <c r="F26" s="4">
        <f t="shared" si="1"/>
        <v>0</v>
      </c>
      <c r="G26" s="4">
        <v>0</v>
      </c>
      <c r="H26" s="4">
        <f t="shared" si="2"/>
        <v>0</v>
      </c>
      <c r="I26" s="4">
        <v>0</v>
      </c>
      <c r="J26" s="4">
        <f t="shared" si="3"/>
        <v>0</v>
      </c>
      <c r="K26" s="4">
        <v>0</v>
      </c>
      <c r="L26" s="4">
        <f t="shared" si="4"/>
        <v>0</v>
      </c>
      <c r="M26" s="4">
        <v>0</v>
      </c>
      <c r="N26" s="4">
        <f t="shared" si="5"/>
        <v>0</v>
      </c>
      <c r="O26" s="4">
        <v>0</v>
      </c>
      <c r="P26" s="4">
        <f t="shared" si="6"/>
        <v>0</v>
      </c>
      <c r="Q26" s="4">
        <v>0</v>
      </c>
      <c r="R26" s="4">
        <f t="shared" si="7"/>
        <v>0</v>
      </c>
      <c r="S26" s="4">
        <v>0</v>
      </c>
      <c r="T26" s="4">
        <f t="shared" si="8"/>
        <v>0</v>
      </c>
    </row>
    <row r="27" spans="1:20" x14ac:dyDescent="0.25">
      <c r="A27" s="9" t="s">
        <v>26</v>
      </c>
      <c r="B27" s="3" t="s">
        <v>14</v>
      </c>
      <c r="C27" s="4">
        <v>1066</v>
      </c>
      <c r="D27" s="4">
        <f t="shared" si="0"/>
        <v>1851</v>
      </c>
      <c r="E27" s="4">
        <v>140</v>
      </c>
      <c r="F27" s="4">
        <f t="shared" si="1"/>
        <v>1575</v>
      </c>
      <c r="G27" s="4">
        <v>0</v>
      </c>
      <c r="H27" s="4">
        <f t="shared" si="2"/>
        <v>782</v>
      </c>
      <c r="I27" s="4">
        <v>0</v>
      </c>
      <c r="J27" s="4">
        <f t="shared" si="3"/>
        <v>1581</v>
      </c>
      <c r="K27" s="4">
        <v>0</v>
      </c>
      <c r="L27" s="4">
        <f t="shared" si="4"/>
        <v>1709</v>
      </c>
      <c r="M27" s="4">
        <v>0</v>
      </c>
      <c r="N27" s="4">
        <f t="shared" si="5"/>
        <v>1745</v>
      </c>
      <c r="O27" s="4">
        <v>0</v>
      </c>
      <c r="P27" s="4">
        <f t="shared" si="6"/>
        <v>1398</v>
      </c>
      <c r="Q27" s="4">
        <v>0</v>
      </c>
      <c r="R27" s="4">
        <f t="shared" si="7"/>
        <v>1497</v>
      </c>
      <c r="S27" s="4">
        <v>0</v>
      </c>
      <c r="T27" s="4">
        <f t="shared" si="8"/>
        <v>1497</v>
      </c>
    </row>
    <row r="28" spans="1:20" x14ac:dyDescent="0.25">
      <c r="A28" s="9"/>
      <c r="B28" s="3" t="s">
        <v>15</v>
      </c>
      <c r="C28" s="4">
        <v>117</v>
      </c>
      <c r="D28" s="4">
        <f t="shared" si="0"/>
        <v>143</v>
      </c>
      <c r="E28" s="4">
        <v>92</v>
      </c>
      <c r="F28" s="4">
        <f t="shared" si="1"/>
        <v>70</v>
      </c>
      <c r="G28" s="4">
        <v>15</v>
      </c>
      <c r="H28" s="4">
        <f t="shared" si="2"/>
        <v>31</v>
      </c>
      <c r="I28" s="4">
        <v>0</v>
      </c>
      <c r="J28" s="4">
        <f t="shared" si="3"/>
        <v>86</v>
      </c>
      <c r="K28" s="4">
        <v>117</v>
      </c>
      <c r="L28" s="4">
        <f t="shared" si="4"/>
        <v>73</v>
      </c>
      <c r="M28" s="4">
        <v>0</v>
      </c>
      <c r="N28" s="4">
        <f t="shared" si="5"/>
        <v>85</v>
      </c>
      <c r="O28" s="4">
        <v>0</v>
      </c>
      <c r="P28" s="4">
        <f t="shared" si="6"/>
        <v>73</v>
      </c>
      <c r="Q28" s="4">
        <v>0</v>
      </c>
      <c r="R28" s="4">
        <f t="shared" si="7"/>
        <v>65</v>
      </c>
      <c r="S28" s="4">
        <v>20</v>
      </c>
      <c r="T28" s="4">
        <f t="shared" si="8"/>
        <v>65</v>
      </c>
    </row>
    <row r="30" spans="1:20" x14ac:dyDescent="0.25">
      <c r="A30" s="1" t="s">
        <v>27</v>
      </c>
      <c r="G30">
        <v>4</v>
      </c>
      <c r="H30">
        <v>0</v>
      </c>
    </row>
    <row r="31" spans="1:20" x14ac:dyDescent="0.25">
      <c r="A31" s="1" t="s">
        <v>28</v>
      </c>
      <c r="I31">
        <v>4</v>
      </c>
      <c r="J31">
        <v>3</v>
      </c>
    </row>
    <row r="32" spans="1:20" x14ac:dyDescent="0.25">
      <c r="A32" s="1" t="s">
        <v>29</v>
      </c>
      <c r="K32">
        <v>68</v>
      </c>
      <c r="L32">
        <v>0</v>
      </c>
    </row>
    <row r="33" spans="1:16" x14ac:dyDescent="0.25">
      <c r="A33" s="1" t="s">
        <v>30</v>
      </c>
      <c r="O33">
        <v>4</v>
      </c>
      <c r="P33">
        <v>0</v>
      </c>
    </row>
    <row r="63" spans="1:1" x14ac:dyDescent="0.25">
      <c r="A63" t="s">
        <v>31</v>
      </c>
    </row>
    <row r="65" spans="1:23" x14ac:dyDescent="0.25">
      <c r="C65" s="6" t="s">
        <v>32</v>
      </c>
      <c r="D65" s="6"/>
      <c r="E65" s="6" t="s">
        <v>33</v>
      </c>
      <c r="F65" s="6"/>
      <c r="G65" s="6" t="s">
        <v>34</v>
      </c>
      <c r="H65" s="6"/>
      <c r="I65" s="6" t="s">
        <v>35</v>
      </c>
      <c r="J65" s="6"/>
      <c r="K65" s="6" t="s">
        <v>36</v>
      </c>
      <c r="L65" s="6"/>
      <c r="M65" s="6" t="s">
        <v>37</v>
      </c>
      <c r="N65" s="6"/>
      <c r="O65" s="6" t="s">
        <v>38</v>
      </c>
      <c r="P65" s="6"/>
      <c r="Q65" s="6" t="s">
        <v>39</v>
      </c>
      <c r="R65" s="6"/>
      <c r="S65" s="6" t="s">
        <v>40</v>
      </c>
    </row>
    <row r="66" spans="1:23" x14ac:dyDescent="0.25">
      <c r="A66" s="9" t="s">
        <v>13</v>
      </c>
      <c r="B66" t="s">
        <v>41</v>
      </c>
      <c r="C66">
        <v>632</v>
      </c>
      <c r="E66">
        <v>485</v>
      </c>
      <c r="G66">
        <v>287</v>
      </c>
      <c r="I66">
        <v>490</v>
      </c>
      <c r="K66">
        <v>605</v>
      </c>
      <c r="M66">
        <v>623</v>
      </c>
      <c r="O66">
        <v>425</v>
      </c>
      <c r="Q66">
        <v>485</v>
      </c>
      <c r="S66">
        <v>485</v>
      </c>
    </row>
    <row r="67" spans="1:23" x14ac:dyDescent="0.25">
      <c r="A67" s="9"/>
      <c r="B67" t="s">
        <v>42</v>
      </c>
      <c r="C67">
        <v>35</v>
      </c>
      <c r="E67">
        <v>28</v>
      </c>
      <c r="G67">
        <v>11</v>
      </c>
      <c r="I67">
        <v>29</v>
      </c>
      <c r="K67">
        <v>28</v>
      </c>
      <c r="M67">
        <v>31</v>
      </c>
      <c r="O67">
        <v>18</v>
      </c>
      <c r="Q67">
        <v>28</v>
      </c>
      <c r="S67">
        <v>28</v>
      </c>
    </row>
    <row r="68" spans="1:23" x14ac:dyDescent="0.25">
      <c r="A68" s="9" t="s">
        <v>16</v>
      </c>
      <c r="B68" t="s">
        <v>41</v>
      </c>
      <c r="C68">
        <v>1764</v>
      </c>
      <c r="E68">
        <v>1648</v>
      </c>
      <c r="G68">
        <v>615</v>
      </c>
      <c r="I68">
        <v>1603</v>
      </c>
      <c r="K68">
        <v>1695</v>
      </c>
      <c r="M68">
        <v>1710</v>
      </c>
      <c r="O68">
        <v>1518</v>
      </c>
      <c r="Q68">
        <v>1552</v>
      </c>
      <c r="S68">
        <v>1552</v>
      </c>
    </row>
    <row r="69" spans="1:23" x14ac:dyDescent="0.25">
      <c r="A69" s="9"/>
      <c r="B69" t="s">
        <v>42</v>
      </c>
      <c r="C69">
        <v>35</v>
      </c>
      <c r="E69">
        <v>26</v>
      </c>
      <c r="G69">
        <v>6</v>
      </c>
      <c r="I69">
        <v>28</v>
      </c>
      <c r="K69">
        <v>31</v>
      </c>
      <c r="M69">
        <v>33</v>
      </c>
      <c r="O69">
        <v>21</v>
      </c>
      <c r="Q69">
        <v>23</v>
      </c>
      <c r="S69">
        <v>23</v>
      </c>
    </row>
    <row r="70" spans="1:23" x14ac:dyDescent="0.25">
      <c r="A70" s="9" t="s">
        <v>17</v>
      </c>
      <c r="B70" t="s">
        <v>41</v>
      </c>
      <c r="C70">
        <v>15</v>
      </c>
      <c r="E70">
        <v>14</v>
      </c>
      <c r="G70">
        <v>6</v>
      </c>
      <c r="I70">
        <v>14</v>
      </c>
      <c r="K70">
        <v>14</v>
      </c>
      <c r="M70">
        <v>14</v>
      </c>
      <c r="O70">
        <v>14</v>
      </c>
      <c r="Q70">
        <v>14</v>
      </c>
      <c r="S70">
        <v>14</v>
      </c>
    </row>
    <row r="71" spans="1:23" x14ac:dyDescent="0.25">
      <c r="A71" s="9"/>
      <c r="B71" t="s">
        <v>42</v>
      </c>
      <c r="C71">
        <v>9</v>
      </c>
      <c r="E71">
        <v>8</v>
      </c>
      <c r="G71">
        <v>0</v>
      </c>
      <c r="I71">
        <v>8</v>
      </c>
      <c r="K71">
        <v>8</v>
      </c>
      <c r="M71">
        <v>8</v>
      </c>
      <c r="O71">
        <v>8</v>
      </c>
      <c r="Q71">
        <v>8</v>
      </c>
      <c r="S71">
        <v>8</v>
      </c>
    </row>
    <row r="72" spans="1:23" x14ac:dyDescent="0.25">
      <c r="A72" s="9" t="s">
        <v>18</v>
      </c>
      <c r="B72" t="s">
        <v>41</v>
      </c>
      <c r="C72">
        <v>30</v>
      </c>
      <c r="E72">
        <v>21</v>
      </c>
      <c r="G72">
        <v>8</v>
      </c>
      <c r="I72">
        <v>21</v>
      </c>
      <c r="K72">
        <v>29</v>
      </c>
      <c r="M72">
        <v>22</v>
      </c>
      <c r="O72">
        <v>21</v>
      </c>
      <c r="Q72">
        <v>20</v>
      </c>
      <c r="S72">
        <v>20</v>
      </c>
    </row>
    <row r="73" spans="1:23" x14ac:dyDescent="0.25">
      <c r="A73" s="9"/>
      <c r="B73" t="s">
        <v>42</v>
      </c>
      <c r="C73">
        <v>17</v>
      </c>
      <c r="E73">
        <v>12</v>
      </c>
      <c r="G73">
        <v>0</v>
      </c>
      <c r="I73">
        <v>12</v>
      </c>
      <c r="K73">
        <v>16</v>
      </c>
      <c r="M73">
        <v>13</v>
      </c>
      <c r="O73">
        <v>12</v>
      </c>
      <c r="Q73">
        <v>10</v>
      </c>
      <c r="S73">
        <v>10</v>
      </c>
    </row>
    <row r="74" spans="1:23" x14ac:dyDescent="0.25">
      <c r="A74" s="9" t="s">
        <v>19</v>
      </c>
      <c r="B74" t="s">
        <v>41</v>
      </c>
      <c r="C74">
        <v>26</v>
      </c>
      <c r="E74">
        <v>17</v>
      </c>
      <c r="G74">
        <v>4</v>
      </c>
      <c r="I74">
        <v>14</v>
      </c>
      <c r="K74">
        <v>16</v>
      </c>
      <c r="M74">
        <v>14</v>
      </c>
      <c r="O74">
        <v>19</v>
      </c>
      <c r="Q74">
        <v>8</v>
      </c>
      <c r="S74">
        <v>8</v>
      </c>
    </row>
    <row r="75" spans="1:23" x14ac:dyDescent="0.25">
      <c r="A75" s="9"/>
      <c r="B75" t="s">
        <v>42</v>
      </c>
      <c r="C75">
        <v>13</v>
      </c>
      <c r="E75">
        <v>10</v>
      </c>
      <c r="G75">
        <v>1</v>
      </c>
      <c r="I75">
        <v>7</v>
      </c>
      <c r="K75">
        <v>6</v>
      </c>
      <c r="M75">
        <v>7</v>
      </c>
      <c r="O75">
        <v>10</v>
      </c>
      <c r="Q75">
        <v>3</v>
      </c>
      <c r="S75">
        <v>3</v>
      </c>
    </row>
    <row r="76" spans="1:23" x14ac:dyDescent="0.25">
      <c r="A76" s="9" t="s">
        <v>20</v>
      </c>
      <c r="B76" t="s">
        <v>41</v>
      </c>
      <c r="C76">
        <v>189</v>
      </c>
      <c r="E76">
        <v>144</v>
      </c>
      <c r="G76">
        <v>35</v>
      </c>
      <c r="I76">
        <v>126</v>
      </c>
      <c r="K76">
        <v>152</v>
      </c>
      <c r="M76">
        <v>157</v>
      </c>
      <c r="O76">
        <v>158</v>
      </c>
      <c r="Q76">
        <v>108</v>
      </c>
      <c r="S76">
        <v>108</v>
      </c>
      <c r="U76">
        <v>165</v>
      </c>
      <c r="W76">
        <v>164</v>
      </c>
    </row>
    <row r="77" spans="1:23" x14ac:dyDescent="0.25">
      <c r="A77" s="9"/>
      <c r="B77" t="s">
        <v>42</v>
      </c>
      <c r="C77">
        <v>35</v>
      </c>
      <c r="E77">
        <v>25</v>
      </c>
      <c r="G77">
        <v>2</v>
      </c>
      <c r="I77">
        <v>20</v>
      </c>
      <c r="K77">
        <v>23</v>
      </c>
      <c r="M77">
        <v>25</v>
      </c>
      <c r="O77">
        <v>28</v>
      </c>
      <c r="Q77">
        <v>14</v>
      </c>
      <c r="S77">
        <v>14</v>
      </c>
      <c r="U77">
        <v>28</v>
      </c>
      <c r="W77">
        <v>27</v>
      </c>
    </row>
    <row r="78" spans="1:23" x14ac:dyDescent="0.25">
      <c r="A78" s="9" t="s">
        <v>21</v>
      </c>
      <c r="B78" t="s">
        <v>41</v>
      </c>
      <c r="C78">
        <v>23</v>
      </c>
      <c r="E78">
        <v>2</v>
      </c>
      <c r="G78">
        <v>2</v>
      </c>
      <c r="I78">
        <v>0</v>
      </c>
      <c r="K78">
        <v>4</v>
      </c>
      <c r="M78">
        <v>17</v>
      </c>
      <c r="O78">
        <v>7</v>
      </c>
      <c r="Q78">
        <v>2</v>
      </c>
      <c r="S78">
        <v>2</v>
      </c>
    </row>
    <row r="79" spans="1:23" x14ac:dyDescent="0.25">
      <c r="A79" s="9"/>
      <c r="B79" t="s">
        <v>42</v>
      </c>
      <c r="C79">
        <v>20</v>
      </c>
      <c r="E79">
        <v>2</v>
      </c>
      <c r="G79">
        <v>2</v>
      </c>
      <c r="I79">
        <v>0</v>
      </c>
      <c r="K79">
        <v>2</v>
      </c>
      <c r="M79">
        <v>16</v>
      </c>
      <c r="O79">
        <v>6</v>
      </c>
      <c r="Q79">
        <v>0</v>
      </c>
      <c r="S79">
        <v>0</v>
      </c>
    </row>
    <row r="80" spans="1:23" x14ac:dyDescent="0.25">
      <c r="A80" s="9" t="s">
        <v>22</v>
      </c>
      <c r="B80" t="s">
        <v>41</v>
      </c>
      <c r="C80">
        <v>6</v>
      </c>
      <c r="E80">
        <v>1</v>
      </c>
      <c r="G80">
        <v>3</v>
      </c>
      <c r="I80">
        <v>1</v>
      </c>
      <c r="K80">
        <v>1</v>
      </c>
      <c r="M80">
        <v>1</v>
      </c>
      <c r="O80">
        <v>1</v>
      </c>
      <c r="Q80">
        <v>1</v>
      </c>
      <c r="S80">
        <v>1</v>
      </c>
    </row>
    <row r="81" spans="1:19" x14ac:dyDescent="0.25">
      <c r="A81" s="9"/>
      <c r="B81" t="s">
        <v>42</v>
      </c>
      <c r="C81">
        <v>5</v>
      </c>
      <c r="E81">
        <v>1</v>
      </c>
      <c r="G81">
        <v>2</v>
      </c>
      <c r="I81">
        <v>1</v>
      </c>
      <c r="K81">
        <v>1</v>
      </c>
      <c r="M81">
        <v>1</v>
      </c>
      <c r="O81">
        <v>1</v>
      </c>
      <c r="Q81">
        <v>1</v>
      </c>
      <c r="S81">
        <v>1</v>
      </c>
    </row>
    <row r="82" spans="1:19" x14ac:dyDescent="0.25">
      <c r="A82" s="9" t="s">
        <v>23</v>
      </c>
      <c r="B82" t="s">
        <v>41</v>
      </c>
      <c r="C82">
        <v>11</v>
      </c>
      <c r="E82">
        <v>8</v>
      </c>
      <c r="G82">
        <v>1</v>
      </c>
      <c r="I82">
        <v>9</v>
      </c>
      <c r="K82">
        <v>9</v>
      </c>
      <c r="M82">
        <v>9</v>
      </c>
      <c r="O82">
        <v>8</v>
      </c>
      <c r="Q82">
        <v>8</v>
      </c>
      <c r="S82">
        <v>8</v>
      </c>
    </row>
    <row r="83" spans="1:19" x14ac:dyDescent="0.25">
      <c r="A83" s="9"/>
      <c r="B83" t="s">
        <v>42</v>
      </c>
      <c r="C83">
        <v>7</v>
      </c>
      <c r="E83">
        <v>6</v>
      </c>
      <c r="G83">
        <v>0</v>
      </c>
      <c r="I83">
        <v>7</v>
      </c>
      <c r="K83">
        <v>7</v>
      </c>
      <c r="M83">
        <v>7</v>
      </c>
      <c r="O83">
        <v>6</v>
      </c>
      <c r="Q83">
        <v>6</v>
      </c>
      <c r="S83">
        <v>6</v>
      </c>
    </row>
    <row r="84" spans="1:19" x14ac:dyDescent="0.25">
      <c r="A84" s="9" t="s">
        <v>24</v>
      </c>
      <c r="B84" t="s">
        <v>41</v>
      </c>
      <c r="C84">
        <v>0</v>
      </c>
      <c r="E84">
        <v>0</v>
      </c>
      <c r="G84">
        <v>0</v>
      </c>
      <c r="I84">
        <v>0</v>
      </c>
      <c r="K84">
        <v>0</v>
      </c>
      <c r="M84">
        <v>0</v>
      </c>
      <c r="O84">
        <v>0</v>
      </c>
      <c r="Q84">
        <v>0</v>
      </c>
      <c r="S84">
        <v>0</v>
      </c>
    </row>
    <row r="85" spans="1:19" x14ac:dyDescent="0.25">
      <c r="A85" s="9"/>
      <c r="B85" t="s">
        <v>42</v>
      </c>
      <c r="C85">
        <v>0</v>
      </c>
      <c r="E85">
        <v>0</v>
      </c>
      <c r="G85">
        <v>0</v>
      </c>
      <c r="I85">
        <v>0</v>
      </c>
      <c r="K85">
        <v>0</v>
      </c>
      <c r="M85">
        <v>0</v>
      </c>
      <c r="O85">
        <v>0</v>
      </c>
      <c r="Q85">
        <v>0</v>
      </c>
      <c r="S85">
        <v>0</v>
      </c>
    </row>
    <row r="86" spans="1:19" x14ac:dyDescent="0.25">
      <c r="A86" s="9" t="s">
        <v>25</v>
      </c>
      <c r="B86" t="s">
        <v>41</v>
      </c>
      <c r="C86">
        <v>42</v>
      </c>
      <c r="E86">
        <v>19</v>
      </c>
      <c r="G86">
        <v>21</v>
      </c>
      <c r="I86">
        <v>15</v>
      </c>
      <c r="K86">
        <v>16</v>
      </c>
      <c r="M86">
        <v>21</v>
      </c>
      <c r="O86">
        <v>12</v>
      </c>
      <c r="Q86">
        <v>11</v>
      </c>
      <c r="S86">
        <v>11</v>
      </c>
    </row>
    <row r="87" spans="1:19" x14ac:dyDescent="0.25">
      <c r="A87" s="9"/>
      <c r="B87" t="s">
        <v>42</v>
      </c>
      <c r="C87">
        <v>0</v>
      </c>
      <c r="E87">
        <v>0</v>
      </c>
      <c r="G87">
        <v>0</v>
      </c>
      <c r="I87">
        <v>0</v>
      </c>
      <c r="K87">
        <v>0</v>
      </c>
      <c r="M87">
        <v>0</v>
      </c>
      <c r="O87">
        <v>0</v>
      </c>
      <c r="Q87">
        <v>0</v>
      </c>
      <c r="S87">
        <v>0</v>
      </c>
    </row>
    <row r="88" spans="1:19" x14ac:dyDescent="0.25">
      <c r="A88" s="9" t="s">
        <v>26</v>
      </c>
      <c r="B88" t="s">
        <v>41</v>
      </c>
      <c r="C88">
        <v>1851</v>
      </c>
      <c r="E88">
        <v>1575</v>
      </c>
      <c r="G88">
        <v>782</v>
      </c>
      <c r="I88">
        <v>1581</v>
      </c>
      <c r="K88">
        <v>1709</v>
      </c>
      <c r="M88">
        <v>1745</v>
      </c>
      <c r="O88">
        <v>1398</v>
      </c>
      <c r="Q88">
        <v>1497</v>
      </c>
      <c r="S88">
        <v>1497</v>
      </c>
    </row>
    <row r="89" spans="1:19" x14ac:dyDescent="0.25">
      <c r="A89" s="9"/>
      <c r="B89" t="s">
        <v>42</v>
      </c>
      <c r="C89">
        <v>143</v>
      </c>
      <c r="E89">
        <v>70</v>
      </c>
      <c r="G89">
        <v>31</v>
      </c>
      <c r="I89">
        <v>86</v>
      </c>
      <c r="K89">
        <v>73</v>
      </c>
      <c r="M89">
        <v>85</v>
      </c>
      <c r="O89">
        <v>73</v>
      </c>
      <c r="Q89">
        <v>65</v>
      </c>
      <c r="S89">
        <v>65</v>
      </c>
    </row>
    <row r="101" spans="3:13" x14ac:dyDescent="0.25">
      <c r="C101" s="6" t="s">
        <v>32</v>
      </c>
      <c r="D101" s="6" t="s">
        <v>33</v>
      </c>
      <c r="E101" s="6" t="s">
        <v>34</v>
      </c>
      <c r="F101" s="6" t="s">
        <v>35</v>
      </c>
      <c r="G101" s="6" t="s">
        <v>36</v>
      </c>
      <c r="H101" s="6" t="s">
        <v>37</v>
      </c>
      <c r="I101" s="6" t="s">
        <v>38</v>
      </c>
      <c r="J101" s="6" t="s">
        <v>39</v>
      </c>
      <c r="K101" s="6" t="s">
        <v>40</v>
      </c>
      <c r="L101" s="6" t="s">
        <v>43</v>
      </c>
      <c r="M101" s="6" t="s">
        <v>44</v>
      </c>
    </row>
    <row r="102" spans="3:13" x14ac:dyDescent="0.25">
      <c r="C102" s="7" t="s">
        <v>2</v>
      </c>
      <c r="D102" s="7" t="s">
        <v>3</v>
      </c>
      <c r="E102" s="8" t="s">
        <v>4</v>
      </c>
      <c r="F102" s="7" t="s">
        <v>5</v>
      </c>
      <c r="G102" s="8" t="s">
        <v>6</v>
      </c>
      <c r="H102" s="7" t="s">
        <v>7</v>
      </c>
      <c r="I102" s="8" t="s">
        <v>8</v>
      </c>
      <c r="J102" s="7" t="s">
        <v>9</v>
      </c>
      <c r="K102" s="8" t="s">
        <v>10</v>
      </c>
    </row>
  </sheetData>
  <mergeCells count="34">
    <mergeCell ref="A82:A83"/>
    <mergeCell ref="A84:A85"/>
    <mergeCell ref="A86:A87"/>
    <mergeCell ref="A88:A89"/>
    <mergeCell ref="A70:A71"/>
    <mergeCell ref="A72:A73"/>
    <mergeCell ref="A74:A75"/>
    <mergeCell ref="A76:A77"/>
    <mergeCell ref="A78:A79"/>
    <mergeCell ref="A80:A81"/>
    <mergeCell ref="A68:A69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66:A67"/>
    <mergeCell ref="M3:N3"/>
    <mergeCell ref="O3:P3"/>
    <mergeCell ref="Q3:R3"/>
    <mergeCell ref="S3:T3"/>
    <mergeCell ref="A5:A6"/>
    <mergeCell ref="I3:J3"/>
    <mergeCell ref="K3:L3"/>
    <mergeCell ref="A7:A8"/>
    <mergeCell ref="A3:B4"/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EngagementSheet</vt:lpstr>
    </vt:vector>
  </TitlesOfParts>
  <Company>Albany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AMC</dc:creator>
  <cp:lastModifiedBy>Kim Fraim</cp:lastModifiedBy>
  <dcterms:created xsi:type="dcterms:W3CDTF">2017-07-28T12:51:28Z</dcterms:created>
  <dcterms:modified xsi:type="dcterms:W3CDTF">2017-10-30T17:43:06Z</dcterms:modified>
</cp:coreProperties>
</file>