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R:\health_care\medicaid\program\medicaid_health_homes\docs\"/>
    </mc:Choice>
  </mc:AlternateContent>
  <bookViews>
    <workbookView xWindow="0" yWindow="0" windowWidth="25200" windowHeight="11085"/>
  </bookViews>
  <sheets>
    <sheet name="Sheet1" sheetId="1" r:id="rId1"/>
  </sheets>
  <definedNames>
    <definedName name="_xlnm.Print_Area" localSheetId="0">Sheet1!$A$4:$L$71</definedName>
    <definedName name="_xlnm.Print_Titles" localSheetId="0">Sheet1!$1:$3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L70" i="1" s="1"/>
  <c r="K66" i="1"/>
  <c r="K70" i="1" s="1"/>
  <c r="J66" i="1"/>
  <c r="J70" i="1" s="1"/>
  <c r="I66" i="1"/>
  <c r="I70" i="1" s="1"/>
  <c r="H66" i="1"/>
  <c r="H70" i="1" s="1"/>
  <c r="G66" i="1"/>
  <c r="G70" i="1" s="1"/>
  <c r="F66" i="1"/>
  <c r="F70" i="1" s="1"/>
  <c r="E66" i="1"/>
  <c r="E70" i="1" s="1"/>
  <c r="D66" i="1"/>
  <c r="D70" i="1" s="1"/>
  <c r="C66" i="1"/>
  <c r="C70" i="1" s="1"/>
  <c r="B66" i="1"/>
  <c r="B70" i="1" s="1"/>
</calcChain>
</file>

<file path=xl/sharedStrings.xml><?xml version="1.0" encoding="utf-8"?>
<sst xmlns="http://schemas.openxmlformats.org/spreadsheetml/2006/main" count="81" uniqueCount="75">
  <si>
    <t>Grand Total</t>
  </si>
  <si>
    <t>County/Borough</t>
  </si>
  <si>
    <t>DD</t>
  </si>
  <si>
    <t>LTC</t>
  </si>
  <si>
    <t>MHSA</t>
  </si>
  <si>
    <t>OTHER</t>
  </si>
  <si>
    <t>ALBANY</t>
  </si>
  <si>
    <t>ALLEGANY</t>
  </si>
  <si>
    <t>BRONX</t>
  </si>
  <si>
    <t>BROOKLYN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</si>
  <si>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</si>
  <si>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</si>
  <si>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</si>
  <si>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</si>
  <si>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</si>
  <si>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</si>
  <si>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</si>
  <si>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</si>
  <si>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</si>
  <si>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</si>
  <si>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</si>
  <si>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</si>
  <si>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</si>
  <si>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</si>
  <si>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</si>
  <si>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</si>
  <si>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</si>
  <si>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</si>
  <si>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</si>
  <si>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</si>
  <si>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</si>
  <si>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</si>
  <si>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</si>
  <si>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MANHATTAN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</si>
  <si>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</si>
  <si>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</si>
  <si>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</si>
  <si>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</si>
  <si>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</si>
  <si>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</si>
  <si>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</si>
  <si>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</si>
  <si>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</si>
  <si>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</si>
  <si>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</si>
  <si>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</si>
  <si>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</si>
  <si>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</si>
  <si>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</si>
  <si>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</si>
  <si>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</si>
  <si>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</si>
  <si>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</si>
  <si>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</si>
  <si>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</si>
  <si>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STATEN ISLAND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</si>
  <si>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</si>
  <si>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</si>
  <si>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</si>
  <si>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</si>
  <si>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</si>
  <si>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</si>
  <si>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</si>
  <si>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</si>
  <si>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</si>
  <si>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</si>
  <si>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</si>
  <si>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</si>
  <si>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No County</t>
  </si>
  <si>
    <t xml:space="preserve"> sub-Total</t>
  </si>
  <si>
    <t>Total</t>
  </si>
  <si>
    <t>non-Waiver Children</t>
  </si>
  <si>
    <t>Waiver and EI Children</t>
  </si>
  <si>
    <t>Calendar Year 2013 Children Potentially Eligible for Health Home by Health Home Population *</t>
  </si>
  <si>
    <r>
      <t xml:space="preserve">*  The above is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intended to serve as assignment roster and does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screen for Health Home appropriateness criteria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</si>
</sst>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38" fontId="0" fillId="0" borderId="0" xfId="0" applyNumberFormat="1"/>
    <xf numFmtId="0" fontId="1" fillId="0" borderId="2" xfId="0" applyFont="1" applyBorder="1"/>
    <xf numFmtId="38" fontId="1" fillId="0" borderId="2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2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topLeftCell="A43" workbookViewId="0">
      <selection activeCell="B4" sqref="B4"/>
    </sheetView>
  </sheetViews>
  <sheetFormatPr defaultRowHeight="15" x14ac:dyDescent="0.25"/>
  <cols>
    <col min="1" max="1" width="17" bestFit="1" customWidth="1"/>
  </cols>
  <sheetData>
    <row r="1" spans="1:12" ht="19.5" thickBot="1" x14ac:dyDescent="0.35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 thickBot="1" x14ac:dyDescent="0.3">
      <c r="A2" s="1"/>
      <c r="B2" s="9" t="s">
        <v>71</v>
      </c>
      <c r="C2" s="10"/>
      <c r="D2" s="10"/>
      <c r="E2" s="10"/>
      <c r="F2" s="11"/>
      <c r="G2" s="9" t="s">
        <v>72</v>
      </c>
      <c r="H2" s="10"/>
      <c r="I2" s="10"/>
      <c r="J2" s="10"/>
      <c r="K2" s="11"/>
      <c r="L2" s="12" t="s">
        <v>0</v>
      </c>
    </row>
    <row r="3" spans="1:12" x14ac:dyDescent="0.25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70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70</v>
      </c>
      <c r="L3" s="13"/>
    </row>
    <row r="4" spans="1:12" x14ac:dyDescent="0.25">
      <c r="A4" t="s">
        <v>6</v>
      </c>
      <c r="B4" s="3">
        <v>54</v>
      </c>
      <c r="C4" s="3">
        <v>10</v>
      </c>
      <c r="D4" s="3">
        <v>1443</v>
      </c>
      <c r="E4" s="3">
        <v>369</v>
      </c>
      <c r="F4" s="3">
        <v>1876</v>
      </c>
      <c r="G4" s="3">
        <v>30</v>
      </c>
      <c r="H4" s="3">
        <v>16</v>
      </c>
      <c r="I4" s="3">
        <v>67</v>
      </c>
      <c r="J4" s="3">
        <v>60</v>
      </c>
      <c r="K4" s="3">
        <v>173</v>
      </c>
      <c r="L4" s="3">
        <v>2049</v>
      </c>
    </row>
    <row r="5" spans="1:12" x14ac:dyDescent="0.25">
      <c r="A5" t="s">
        <v>7</v>
      </c>
      <c r="B5" s="3">
        <v>12</v>
      </c>
      <c r="C5" s="3">
        <v>3</v>
      </c>
      <c r="D5" s="3">
        <v>377</v>
      </c>
      <c r="E5" s="3">
        <v>125</v>
      </c>
      <c r="F5" s="3">
        <v>517</v>
      </c>
      <c r="G5" s="3">
        <v>3</v>
      </c>
      <c r="H5" s="3">
        <v>2</v>
      </c>
      <c r="I5" s="3">
        <v>18</v>
      </c>
      <c r="J5" s="3">
        <v>15</v>
      </c>
      <c r="K5" s="3">
        <v>38</v>
      </c>
      <c r="L5" s="3">
        <v>555</v>
      </c>
    </row>
    <row r="6" spans="1:12" x14ac:dyDescent="0.25">
      <c r="A6" t="s">
        <v>8</v>
      </c>
      <c r="B6" s="3">
        <v>2892</v>
      </c>
      <c r="C6" s="3">
        <v>180</v>
      </c>
      <c r="D6" s="3">
        <v>11298</v>
      </c>
      <c r="E6" s="3">
        <v>10489</v>
      </c>
      <c r="F6" s="3">
        <v>24859</v>
      </c>
      <c r="G6" s="3">
        <v>552</v>
      </c>
      <c r="H6" s="3">
        <v>85</v>
      </c>
      <c r="I6" s="3">
        <v>974</v>
      </c>
      <c r="J6" s="3">
        <v>1255</v>
      </c>
      <c r="K6" s="3">
        <v>2866</v>
      </c>
      <c r="L6" s="3">
        <v>27725</v>
      </c>
    </row>
    <row r="7" spans="1:12" x14ac:dyDescent="0.25">
      <c r="A7" t="s">
        <v>9</v>
      </c>
      <c r="B7" s="3">
        <v>1129</v>
      </c>
      <c r="C7" s="3">
        <v>199</v>
      </c>
      <c r="D7" s="3">
        <v>12286</v>
      </c>
      <c r="E7" s="3">
        <v>10953</v>
      </c>
      <c r="F7" s="3">
        <v>24567</v>
      </c>
      <c r="G7" s="3">
        <v>299</v>
      </c>
      <c r="H7" s="3">
        <v>160</v>
      </c>
      <c r="I7" s="3">
        <v>858</v>
      </c>
      <c r="J7" s="3">
        <v>1757</v>
      </c>
      <c r="K7" s="3">
        <v>3074</v>
      </c>
      <c r="L7" s="3">
        <v>27641</v>
      </c>
    </row>
    <row r="8" spans="1:12" x14ac:dyDescent="0.25">
      <c r="A8" t="s">
        <v>10</v>
      </c>
      <c r="B8" s="3">
        <v>43</v>
      </c>
      <c r="C8" s="3">
        <v>64</v>
      </c>
      <c r="D8" s="3">
        <v>1146</v>
      </c>
      <c r="E8" s="3">
        <v>424</v>
      </c>
      <c r="F8" s="3">
        <v>1677</v>
      </c>
      <c r="G8" s="3">
        <v>33</v>
      </c>
      <c r="H8" s="3">
        <v>8</v>
      </c>
      <c r="I8" s="3">
        <v>90</v>
      </c>
      <c r="J8" s="3">
        <v>56</v>
      </c>
      <c r="K8" s="3">
        <v>187</v>
      </c>
      <c r="L8" s="3">
        <v>1864</v>
      </c>
    </row>
    <row r="9" spans="1:12" x14ac:dyDescent="0.25">
      <c r="A9" t="s">
        <v>11</v>
      </c>
      <c r="B9" s="3">
        <v>13</v>
      </c>
      <c r="C9" s="3">
        <v>1</v>
      </c>
      <c r="D9" s="3">
        <v>651</v>
      </c>
      <c r="E9" s="3">
        <v>153</v>
      </c>
      <c r="F9" s="3">
        <v>818</v>
      </c>
      <c r="G9" s="3">
        <v>1</v>
      </c>
      <c r="H9" s="3">
        <v>3</v>
      </c>
      <c r="I9" s="3">
        <v>32</v>
      </c>
      <c r="J9" s="3">
        <v>36</v>
      </c>
      <c r="K9" s="3">
        <v>72</v>
      </c>
      <c r="L9" s="3">
        <v>890</v>
      </c>
    </row>
    <row r="10" spans="1:12" x14ac:dyDescent="0.25">
      <c r="A10" t="s">
        <v>12</v>
      </c>
      <c r="B10" s="3">
        <v>27</v>
      </c>
      <c r="C10" s="3"/>
      <c r="D10" s="3">
        <v>523</v>
      </c>
      <c r="E10" s="3">
        <v>97</v>
      </c>
      <c r="F10" s="3">
        <v>647</v>
      </c>
      <c r="G10" s="3">
        <v>11</v>
      </c>
      <c r="H10" s="3">
        <v>1</v>
      </c>
      <c r="I10" s="3">
        <v>38</v>
      </c>
      <c r="J10" s="3">
        <v>33</v>
      </c>
      <c r="K10" s="3">
        <v>83</v>
      </c>
      <c r="L10" s="3">
        <v>730</v>
      </c>
    </row>
    <row r="11" spans="1:12" x14ac:dyDescent="0.25">
      <c r="A11" t="s">
        <v>13</v>
      </c>
      <c r="B11" s="3">
        <v>63</v>
      </c>
      <c r="C11" s="3">
        <v>1</v>
      </c>
      <c r="D11" s="3">
        <v>1223</v>
      </c>
      <c r="E11" s="3">
        <v>313</v>
      </c>
      <c r="F11" s="3">
        <v>1600</v>
      </c>
      <c r="G11" s="3">
        <v>11</v>
      </c>
      <c r="H11" s="3">
        <v>2</v>
      </c>
      <c r="I11" s="3">
        <v>49</v>
      </c>
      <c r="J11" s="3">
        <v>60</v>
      </c>
      <c r="K11" s="3">
        <v>122</v>
      </c>
      <c r="L11" s="3">
        <v>1722</v>
      </c>
    </row>
    <row r="12" spans="1:12" x14ac:dyDescent="0.25">
      <c r="A12" t="s">
        <v>14</v>
      </c>
      <c r="B12" s="3">
        <v>29</v>
      </c>
      <c r="C12" s="3">
        <v>18</v>
      </c>
      <c r="D12" s="3">
        <v>804</v>
      </c>
      <c r="E12" s="3">
        <v>119</v>
      </c>
      <c r="F12" s="3">
        <v>970</v>
      </c>
      <c r="G12" s="3">
        <v>5</v>
      </c>
      <c r="H12" s="3">
        <v>11</v>
      </c>
      <c r="I12" s="3">
        <v>49</v>
      </c>
      <c r="J12" s="3">
        <v>28</v>
      </c>
      <c r="K12" s="3">
        <v>93</v>
      </c>
      <c r="L12" s="3">
        <v>1063</v>
      </c>
    </row>
    <row r="13" spans="1:12" x14ac:dyDescent="0.25">
      <c r="A13" t="s">
        <v>15</v>
      </c>
      <c r="B13" s="3">
        <v>13</v>
      </c>
      <c r="C13" s="3">
        <v>2</v>
      </c>
      <c r="D13" s="3">
        <v>299</v>
      </c>
      <c r="E13" s="3">
        <v>79</v>
      </c>
      <c r="F13" s="3">
        <v>393</v>
      </c>
      <c r="G13" s="3">
        <v>4</v>
      </c>
      <c r="H13" s="3">
        <v>1</v>
      </c>
      <c r="I13" s="3">
        <v>8</v>
      </c>
      <c r="J13" s="3">
        <v>16</v>
      </c>
      <c r="K13" s="3">
        <v>29</v>
      </c>
      <c r="L13" s="3">
        <v>422</v>
      </c>
    </row>
    <row r="14" spans="1:12" x14ac:dyDescent="0.25">
      <c r="A14" t="s">
        <v>16</v>
      </c>
      <c r="B14" s="3">
        <v>22</v>
      </c>
      <c r="C14" s="3"/>
      <c r="D14" s="3">
        <v>681</v>
      </c>
      <c r="E14" s="3">
        <v>118</v>
      </c>
      <c r="F14" s="3">
        <v>821</v>
      </c>
      <c r="G14" s="3">
        <v>4</v>
      </c>
      <c r="H14" s="3">
        <v>4</v>
      </c>
      <c r="I14" s="3">
        <v>30</v>
      </c>
      <c r="J14" s="3">
        <v>38</v>
      </c>
      <c r="K14" s="3">
        <v>76</v>
      </c>
      <c r="L14" s="3">
        <v>897</v>
      </c>
    </row>
    <row r="15" spans="1:12" x14ac:dyDescent="0.25">
      <c r="A15" t="s">
        <v>17</v>
      </c>
      <c r="B15" s="3">
        <v>19</v>
      </c>
      <c r="C15" s="3"/>
      <c r="D15" s="3">
        <v>390</v>
      </c>
      <c r="E15" s="3">
        <v>175</v>
      </c>
      <c r="F15" s="3">
        <v>584</v>
      </c>
      <c r="G15" s="3">
        <v>5</v>
      </c>
      <c r="H15" s="3">
        <v>4</v>
      </c>
      <c r="I15" s="3">
        <v>41</v>
      </c>
      <c r="J15" s="3">
        <v>23</v>
      </c>
      <c r="K15" s="3">
        <v>73</v>
      </c>
      <c r="L15" s="3">
        <v>657</v>
      </c>
    </row>
    <row r="16" spans="1:12" x14ac:dyDescent="0.25">
      <c r="A16" t="s">
        <v>18</v>
      </c>
      <c r="B16" s="3">
        <v>7</v>
      </c>
      <c r="C16" s="3">
        <v>2</v>
      </c>
      <c r="D16" s="3">
        <v>369</v>
      </c>
      <c r="E16" s="3">
        <v>120</v>
      </c>
      <c r="F16" s="3">
        <v>498</v>
      </c>
      <c r="G16" s="3">
        <v>3</v>
      </c>
      <c r="H16" s="3">
        <v>1</v>
      </c>
      <c r="I16" s="3">
        <v>25</v>
      </c>
      <c r="J16" s="3">
        <v>39</v>
      </c>
      <c r="K16" s="3">
        <v>68</v>
      </c>
      <c r="L16" s="3">
        <v>566</v>
      </c>
    </row>
    <row r="17" spans="1:12" x14ac:dyDescent="0.25">
      <c r="A17" t="s">
        <v>19</v>
      </c>
      <c r="B17" s="3">
        <v>10</v>
      </c>
      <c r="C17" s="3">
        <v>2</v>
      </c>
      <c r="D17" s="3">
        <v>283</v>
      </c>
      <c r="E17" s="3">
        <v>112</v>
      </c>
      <c r="F17" s="3">
        <v>407</v>
      </c>
      <c r="G17" s="3">
        <v>6</v>
      </c>
      <c r="H17" s="3"/>
      <c r="I17" s="3">
        <v>18</v>
      </c>
      <c r="J17" s="3">
        <v>26</v>
      </c>
      <c r="K17" s="3">
        <v>50</v>
      </c>
      <c r="L17" s="3">
        <v>457</v>
      </c>
    </row>
    <row r="18" spans="1:12" x14ac:dyDescent="0.25">
      <c r="A18" t="s">
        <v>20</v>
      </c>
      <c r="B18" s="3">
        <v>82</v>
      </c>
      <c r="C18" s="3">
        <v>3</v>
      </c>
      <c r="D18" s="3">
        <v>1281</v>
      </c>
      <c r="E18" s="3">
        <v>344</v>
      </c>
      <c r="F18" s="3">
        <v>1710</v>
      </c>
      <c r="G18" s="3">
        <v>25</v>
      </c>
      <c r="H18" s="3">
        <v>14</v>
      </c>
      <c r="I18" s="3">
        <v>84</v>
      </c>
      <c r="J18" s="3">
        <v>91</v>
      </c>
      <c r="K18" s="3">
        <v>214</v>
      </c>
      <c r="L18" s="3">
        <v>1924</v>
      </c>
    </row>
    <row r="19" spans="1:12" x14ac:dyDescent="0.25">
      <c r="A19" t="s">
        <v>21</v>
      </c>
      <c r="B19" s="3">
        <v>134</v>
      </c>
      <c r="C19" s="3">
        <v>19</v>
      </c>
      <c r="D19" s="3">
        <v>4413</v>
      </c>
      <c r="E19" s="3">
        <v>1753</v>
      </c>
      <c r="F19" s="3">
        <v>6319</v>
      </c>
      <c r="G19" s="3">
        <v>78</v>
      </c>
      <c r="H19" s="3">
        <v>46</v>
      </c>
      <c r="I19" s="3">
        <v>271</v>
      </c>
      <c r="J19" s="3">
        <v>267</v>
      </c>
      <c r="K19" s="3">
        <v>662</v>
      </c>
      <c r="L19" s="3">
        <v>6981</v>
      </c>
    </row>
    <row r="20" spans="1:12" x14ac:dyDescent="0.25">
      <c r="A20" t="s">
        <v>22</v>
      </c>
      <c r="B20" s="3">
        <v>3</v>
      </c>
      <c r="C20" s="3">
        <v>1</v>
      </c>
      <c r="D20" s="3">
        <v>258</v>
      </c>
      <c r="E20" s="3">
        <v>34</v>
      </c>
      <c r="F20" s="3">
        <v>296</v>
      </c>
      <c r="G20" s="3">
        <v>6</v>
      </c>
      <c r="H20" s="3">
        <v>1</v>
      </c>
      <c r="I20" s="3">
        <v>27</v>
      </c>
      <c r="J20" s="3">
        <v>9</v>
      </c>
      <c r="K20" s="3">
        <v>43</v>
      </c>
      <c r="L20" s="3">
        <v>339</v>
      </c>
    </row>
    <row r="21" spans="1:12" x14ac:dyDescent="0.25">
      <c r="A21" t="s">
        <v>23</v>
      </c>
      <c r="B21" s="3">
        <v>12</v>
      </c>
      <c r="C21" s="3"/>
      <c r="D21" s="3">
        <v>364</v>
      </c>
      <c r="E21" s="3">
        <v>100</v>
      </c>
      <c r="F21" s="3">
        <v>476</v>
      </c>
      <c r="G21" s="3">
        <v>5</v>
      </c>
      <c r="H21" s="3">
        <v>1</v>
      </c>
      <c r="I21" s="3">
        <v>39</v>
      </c>
      <c r="J21" s="3">
        <v>19</v>
      </c>
      <c r="K21" s="3">
        <v>64</v>
      </c>
      <c r="L21" s="3">
        <v>540</v>
      </c>
    </row>
    <row r="22" spans="1:12" x14ac:dyDescent="0.25">
      <c r="A22" t="s">
        <v>24</v>
      </c>
      <c r="B22" s="3">
        <v>31</v>
      </c>
      <c r="C22" s="3">
        <v>1</v>
      </c>
      <c r="D22" s="3">
        <v>685</v>
      </c>
      <c r="E22" s="3">
        <v>98</v>
      </c>
      <c r="F22" s="3">
        <v>815</v>
      </c>
      <c r="G22" s="3">
        <v>4</v>
      </c>
      <c r="H22" s="3">
        <v>1</v>
      </c>
      <c r="I22" s="3">
        <v>15</v>
      </c>
      <c r="J22" s="3">
        <v>12</v>
      </c>
      <c r="K22" s="3">
        <v>32</v>
      </c>
      <c r="L22" s="3">
        <v>847</v>
      </c>
    </row>
    <row r="23" spans="1:12" x14ac:dyDescent="0.25">
      <c r="A23" t="s">
        <v>25</v>
      </c>
      <c r="B23" s="3">
        <v>3</v>
      </c>
      <c r="C23" s="3">
        <v>1</v>
      </c>
      <c r="D23" s="3">
        <v>371</v>
      </c>
      <c r="E23" s="3">
        <v>61</v>
      </c>
      <c r="F23" s="3">
        <v>436</v>
      </c>
      <c r="G23" s="3">
        <v>3</v>
      </c>
      <c r="H23" s="3">
        <v>2</v>
      </c>
      <c r="I23" s="3">
        <v>19</v>
      </c>
      <c r="J23" s="3">
        <v>12</v>
      </c>
      <c r="K23" s="3">
        <v>36</v>
      </c>
      <c r="L23" s="3">
        <v>472</v>
      </c>
    </row>
    <row r="24" spans="1:12" x14ac:dyDescent="0.25">
      <c r="A24" t="s">
        <v>26</v>
      </c>
      <c r="B24" s="3">
        <v>13</v>
      </c>
      <c r="C24" s="3">
        <v>1</v>
      </c>
      <c r="D24" s="3">
        <v>304</v>
      </c>
      <c r="E24" s="3">
        <v>117</v>
      </c>
      <c r="F24" s="3">
        <v>435</v>
      </c>
      <c r="G24" s="3">
        <v>5</v>
      </c>
      <c r="H24" s="3"/>
      <c r="I24" s="3">
        <v>17</v>
      </c>
      <c r="J24" s="3">
        <v>24</v>
      </c>
      <c r="K24" s="3">
        <v>46</v>
      </c>
      <c r="L24" s="3">
        <v>481</v>
      </c>
    </row>
    <row r="25" spans="1:12" x14ac:dyDescent="0.25">
      <c r="A25" t="s">
        <v>27</v>
      </c>
      <c r="B25" s="3">
        <v>1</v>
      </c>
      <c r="C25" s="3"/>
      <c r="D25" s="3">
        <v>10</v>
      </c>
      <c r="E25" s="3">
        <v>7</v>
      </c>
      <c r="F25" s="3">
        <v>18</v>
      </c>
      <c r="G25" s="3"/>
      <c r="H25" s="3"/>
      <c r="I25" s="3">
        <v>4</v>
      </c>
      <c r="J25" s="3">
        <v>1</v>
      </c>
      <c r="K25" s="3">
        <v>5</v>
      </c>
      <c r="L25" s="3">
        <v>23</v>
      </c>
    </row>
    <row r="26" spans="1:12" x14ac:dyDescent="0.25">
      <c r="A26" t="s">
        <v>28</v>
      </c>
      <c r="B26" s="3">
        <v>16</v>
      </c>
      <c r="C26" s="3">
        <v>1</v>
      </c>
      <c r="D26" s="3">
        <v>470</v>
      </c>
      <c r="E26" s="3">
        <v>113</v>
      </c>
      <c r="F26" s="3">
        <v>600</v>
      </c>
      <c r="G26" s="3">
        <v>2</v>
      </c>
      <c r="H26" s="3">
        <v>2</v>
      </c>
      <c r="I26" s="3">
        <v>25</v>
      </c>
      <c r="J26" s="3">
        <v>22</v>
      </c>
      <c r="K26" s="3">
        <v>51</v>
      </c>
      <c r="L26" s="3">
        <v>651</v>
      </c>
    </row>
    <row r="27" spans="1:12" x14ac:dyDescent="0.25">
      <c r="A27" t="s">
        <v>29</v>
      </c>
      <c r="B27" s="3">
        <v>18</v>
      </c>
      <c r="C27" s="3">
        <v>1</v>
      </c>
      <c r="D27" s="3">
        <v>627</v>
      </c>
      <c r="E27" s="3">
        <v>221</v>
      </c>
      <c r="F27" s="3">
        <v>867</v>
      </c>
      <c r="G27" s="3">
        <v>9</v>
      </c>
      <c r="H27" s="3">
        <v>3</v>
      </c>
      <c r="I27" s="3">
        <v>36</v>
      </c>
      <c r="J27" s="3">
        <v>42</v>
      </c>
      <c r="K27" s="3">
        <v>90</v>
      </c>
      <c r="L27" s="3">
        <v>957</v>
      </c>
    </row>
    <row r="28" spans="1:12" x14ac:dyDescent="0.25">
      <c r="A28" t="s">
        <v>30</v>
      </c>
      <c r="B28" s="3">
        <v>5</v>
      </c>
      <c r="C28" s="3">
        <v>1</v>
      </c>
      <c r="D28" s="3">
        <v>138</v>
      </c>
      <c r="E28" s="3">
        <v>24</v>
      </c>
      <c r="F28" s="3">
        <v>168</v>
      </c>
      <c r="G28" s="3">
        <v>3</v>
      </c>
      <c r="H28" s="3"/>
      <c r="I28" s="3">
        <v>13</v>
      </c>
      <c r="J28" s="3">
        <v>7</v>
      </c>
      <c r="K28" s="3">
        <v>23</v>
      </c>
      <c r="L28" s="3">
        <v>191</v>
      </c>
    </row>
    <row r="29" spans="1:12" x14ac:dyDescent="0.25">
      <c r="A29" t="s">
        <v>31</v>
      </c>
      <c r="B29" s="3">
        <v>17</v>
      </c>
      <c r="C29" s="3"/>
      <c r="D29" s="3">
        <v>426</v>
      </c>
      <c r="E29" s="3">
        <v>52</v>
      </c>
      <c r="F29" s="3">
        <v>495</v>
      </c>
      <c r="G29" s="3">
        <v>1</v>
      </c>
      <c r="H29" s="3">
        <v>1</v>
      </c>
      <c r="I29" s="3">
        <v>24</v>
      </c>
      <c r="J29" s="3">
        <v>21</v>
      </c>
      <c r="K29" s="3">
        <v>47</v>
      </c>
      <c r="L29" s="3">
        <v>542</v>
      </c>
    </row>
    <row r="30" spans="1:12" x14ac:dyDescent="0.25">
      <c r="A30" t="s">
        <v>32</v>
      </c>
      <c r="B30" s="3">
        <v>11</v>
      </c>
      <c r="C30" s="3"/>
      <c r="D30" s="3">
        <v>476</v>
      </c>
      <c r="E30" s="3">
        <v>91</v>
      </c>
      <c r="F30" s="3">
        <v>578</v>
      </c>
      <c r="G30" s="3">
        <v>4</v>
      </c>
      <c r="H30" s="3">
        <v>1</v>
      </c>
      <c r="I30" s="3">
        <v>14</v>
      </c>
      <c r="J30" s="3">
        <v>22</v>
      </c>
      <c r="K30" s="3">
        <v>41</v>
      </c>
      <c r="L30" s="3">
        <v>619</v>
      </c>
    </row>
    <row r="31" spans="1:12" x14ac:dyDescent="0.25">
      <c r="A31" t="s">
        <v>33</v>
      </c>
      <c r="B31" s="3">
        <v>852</v>
      </c>
      <c r="C31" s="3">
        <v>156</v>
      </c>
      <c r="D31" s="3">
        <v>5374</v>
      </c>
      <c r="E31" s="3">
        <v>4814</v>
      </c>
      <c r="F31" s="3">
        <v>11196</v>
      </c>
      <c r="G31" s="3">
        <v>210</v>
      </c>
      <c r="H31" s="3">
        <v>122</v>
      </c>
      <c r="I31" s="3">
        <v>432</v>
      </c>
      <c r="J31" s="3">
        <v>603</v>
      </c>
      <c r="K31" s="3">
        <v>1367</v>
      </c>
      <c r="L31" s="3">
        <v>12563</v>
      </c>
    </row>
    <row r="32" spans="1:12" x14ac:dyDescent="0.25">
      <c r="A32" t="s">
        <v>34</v>
      </c>
      <c r="B32" s="3">
        <v>112</v>
      </c>
      <c r="C32" s="3">
        <v>15</v>
      </c>
      <c r="D32" s="3">
        <v>4705</v>
      </c>
      <c r="E32" s="3">
        <v>1139</v>
      </c>
      <c r="F32" s="3">
        <v>5971</v>
      </c>
      <c r="G32" s="3">
        <v>54</v>
      </c>
      <c r="H32" s="3">
        <v>31</v>
      </c>
      <c r="I32" s="3">
        <v>284</v>
      </c>
      <c r="J32" s="3">
        <v>187</v>
      </c>
      <c r="K32" s="3">
        <v>556</v>
      </c>
      <c r="L32" s="3">
        <v>6527</v>
      </c>
    </row>
    <row r="33" spans="1:12" x14ac:dyDescent="0.25">
      <c r="A33" t="s">
        <v>35</v>
      </c>
      <c r="B33" s="3">
        <v>19</v>
      </c>
      <c r="C33" s="3">
        <v>2</v>
      </c>
      <c r="D33" s="3">
        <v>500</v>
      </c>
      <c r="E33" s="3">
        <v>105</v>
      </c>
      <c r="F33" s="3">
        <v>626</v>
      </c>
      <c r="G33" s="3">
        <v>7</v>
      </c>
      <c r="H33" s="3">
        <v>2</v>
      </c>
      <c r="I33" s="3">
        <v>14</v>
      </c>
      <c r="J33" s="3">
        <v>9</v>
      </c>
      <c r="K33" s="3">
        <v>32</v>
      </c>
      <c r="L33" s="3">
        <v>658</v>
      </c>
    </row>
    <row r="34" spans="1:12" x14ac:dyDescent="0.25">
      <c r="A34" t="s">
        <v>36</v>
      </c>
      <c r="B34" s="3">
        <v>194</v>
      </c>
      <c r="C34" s="3">
        <v>32</v>
      </c>
      <c r="D34" s="3">
        <v>2081</v>
      </c>
      <c r="E34" s="3">
        <v>1413</v>
      </c>
      <c r="F34" s="3">
        <v>3720</v>
      </c>
      <c r="G34" s="3">
        <v>56</v>
      </c>
      <c r="H34" s="3">
        <v>56</v>
      </c>
      <c r="I34" s="3">
        <v>203</v>
      </c>
      <c r="J34" s="3">
        <v>309</v>
      </c>
      <c r="K34" s="3">
        <v>624</v>
      </c>
      <c r="L34" s="3">
        <v>4344</v>
      </c>
    </row>
    <row r="35" spans="1:12" x14ac:dyDescent="0.25">
      <c r="A35" t="s">
        <v>37</v>
      </c>
      <c r="B35" s="3">
        <v>20</v>
      </c>
      <c r="C35" s="3">
        <v>6</v>
      </c>
      <c r="D35" s="3">
        <v>1448</v>
      </c>
      <c r="E35" s="3">
        <v>324</v>
      </c>
      <c r="F35" s="3">
        <v>1798</v>
      </c>
      <c r="G35" s="3">
        <v>13</v>
      </c>
      <c r="H35" s="3">
        <v>11</v>
      </c>
      <c r="I35" s="3">
        <v>72</v>
      </c>
      <c r="J35" s="3">
        <v>59</v>
      </c>
      <c r="K35" s="3">
        <v>155</v>
      </c>
      <c r="L35" s="3">
        <v>1953</v>
      </c>
    </row>
    <row r="36" spans="1:12" x14ac:dyDescent="0.25">
      <c r="A36" t="s">
        <v>38</v>
      </c>
      <c r="B36" s="3">
        <v>77</v>
      </c>
      <c r="C36" s="3">
        <v>6</v>
      </c>
      <c r="D36" s="3">
        <v>1824</v>
      </c>
      <c r="E36" s="3">
        <v>435</v>
      </c>
      <c r="F36" s="3">
        <v>2342</v>
      </c>
      <c r="G36" s="3">
        <v>19</v>
      </c>
      <c r="H36" s="3">
        <v>3</v>
      </c>
      <c r="I36" s="3">
        <v>58</v>
      </c>
      <c r="J36" s="3">
        <v>96</v>
      </c>
      <c r="K36" s="3">
        <v>176</v>
      </c>
      <c r="L36" s="3">
        <v>2518</v>
      </c>
    </row>
    <row r="37" spans="1:12" x14ac:dyDescent="0.25">
      <c r="A37" t="s">
        <v>39</v>
      </c>
      <c r="B37" s="3">
        <v>108</v>
      </c>
      <c r="C37" s="3">
        <v>12</v>
      </c>
      <c r="D37" s="3">
        <v>2588</v>
      </c>
      <c r="E37" s="3">
        <v>700</v>
      </c>
      <c r="F37" s="3">
        <v>3408</v>
      </c>
      <c r="G37" s="3">
        <v>52</v>
      </c>
      <c r="H37" s="3">
        <v>20</v>
      </c>
      <c r="I37" s="3">
        <v>120</v>
      </c>
      <c r="J37" s="3">
        <v>161</v>
      </c>
      <c r="K37" s="3">
        <v>353</v>
      </c>
      <c r="L37" s="3">
        <v>3761</v>
      </c>
    </row>
    <row r="38" spans="1:12" x14ac:dyDescent="0.25">
      <c r="A38" t="s">
        <v>40</v>
      </c>
      <c r="B38" s="3">
        <v>23</v>
      </c>
      <c r="C38" s="3">
        <v>1</v>
      </c>
      <c r="D38" s="3">
        <v>559</v>
      </c>
      <c r="E38" s="3">
        <v>90</v>
      </c>
      <c r="F38" s="3">
        <v>673</v>
      </c>
      <c r="G38" s="3">
        <v>2</v>
      </c>
      <c r="H38" s="3">
        <v>3</v>
      </c>
      <c r="I38" s="3">
        <v>35</v>
      </c>
      <c r="J38" s="3">
        <v>19</v>
      </c>
      <c r="K38" s="3">
        <v>59</v>
      </c>
      <c r="L38" s="3">
        <v>732</v>
      </c>
    </row>
    <row r="39" spans="1:12" x14ac:dyDescent="0.25">
      <c r="A39" t="s">
        <v>41</v>
      </c>
      <c r="B39" s="3">
        <v>72</v>
      </c>
      <c r="C39" s="3">
        <v>5</v>
      </c>
      <c r="D39" s="3">
        <v>1470</v>
      </c>
      <c r="E39" s="3">
        <v>729</v>
      </c>
      <c r="F39" s="3">
        <v>2276</v>
      </c>
      <c r="G39" s="3">
        <v>35</v>
      </c>
      <c r="H39" s="3">
        <v>23</v>
      </c>
      <c r="I39" s="3">
        <v>125</v>
      </c>
      <c r="J39" s="3">
        <v>171</v>
      </c>
      <c r="K39" s="3">
        <v>354</v>
      </c>
      <c r="L39" s="3">
        <v>2630</v>
      </c>
    </row>
    <row r="40" spans="1:12" x14ac:dyDescent="0.25">
      <c r="A40" t="s">
        <v>42</v>
      </c>
      <c r="B40" s="3">
        <v>5</v>
      </c>
      <c r="C40" s="3"/>
      <c r="D40" s="3">
        <v>314</v>
      </c>
      <c r="E40" s="3">
        <v>52</v>
      </c>
      <c r="F40" s="3">
        <v>371</v>
      </c>
      <c r="G40" s="3">
        <v>2</v>
      </c>
      <c r="H40" s="3"/>
      <c r="I40" s="3">
        <v>22</v>
      </c>
      <c r="J40" s="3">
        <v>11</v>
      </c>
      <c r="K40" s="3">
        <v>35</v>
      </c>
      <c r="L40" s="3">
        <v>406</v>
      </c>
    </row>
    <row r="41" spans="1:12" x14ac:dyDescent="0.25">
      <c r="A41" t="s">
        <v>43</v>
      </c>
      <c r="B41" s="3">
        <v>35</v>
      </c>
      <c r="C41" s="3">
        <v>1</v>
      </c>
      <c r="D41" s="3">
        <v>907</v>
      </c>
      <c r="E41" s="3">
        <v>140</v>
      </c>
      <c r="F41" s="3">
        <v>1083</v>
      </c>
      <c r="G41" s="3">
        <v>9</v>
      </c>
      <c r="H41" s="3">
        <v>1</v>
      </c>
      <c r="I41" s="3">
        <v>25</v>
      </c>
      <c r="J41" s="3">
        <v>43</v>
      </c>
      <c r="K41" s="3">
        <v>78</v>
      </c>
      <c r="L41" s="3">
        <v>1161</v>
      </c>
    </row>
    <row r="42" spans="1:12" x14ac:dyDescent="0.25">
      <c r="A42" t="s">
        <v>44</v>
      </c>
      <c r="B42" s="3">
        <v>9</v>
      </c>
      <c r="C42" s="3">
        <v>1</v>
      </c>
      <c r="D42" s="3">
        <v>323</v>
      </c>
      <c r="E42" s="3">
        <v>63</v>
      </c>
      <c r="F42" s="3">
        <v>396</v>
      </c>
      <c r="G42" s="3">
        <v>4</v>
      </c>
      <c r="H42" s="3">
        <v>1</v>
      </c>
      <c r="I42" s="3">
        <v>18</v>
      </c>
      <c r="J42" s="3">
        <v>21</v>
      </c>
      <c r="K42" s="3">
        <v>44</v>
      </c>
      <c r="L42" s="3">
        <v>440</v>
      </c>
    </row>
    <row r="43" spans="1:12" x14ac:dyDescent="0.25">
      <c r="A43" t="s">
        <v>45</v>
      </c>
      <c r="B43" s="3">
        <v>21</v>
      </c>
      <c r="C43" s="3">
        <v>3</v>
      </c>
      <c r="D43" s="3">
        <v>164</v>
      </c>
      <c r="E43" s="3">
        <v>46</v>
      </c>
      <c r="F43" s="3">
        <v>234</v>
      </c>
      <c r="G43" s="3"/>
      <c r="H43" s="3">
        <v>3</v>
      </c>
      <c r="I43" s="3">
        <v>20</v>
      </c>
      <c r="J43" s="3">
        <v>15</v>
      </c>
      <c r="K43" s="3">
        <v>38</v>
      </c>
      <c r="L43" s="3">
        <v>272</v>
      </c>
    </row>
    <row r="44" spans="1:12" x14ac:dyDescent="0.25">
      <c r="A44" t="s">
        <v>46</v>
      </c>
      <c r="B44" s="3">
        <v>881</v>
      </c>
      <c r="C44" s="3">
        <v>160</v>
      </c>
      <c r="D44" s="3">
        <v>8703</v>
      </c>
      <c r="E44" s="3">
        <v>6925</v>
      </c>
      <c r="F44" s="3">
        <v>16669</v>
      </c>
      <c r="G44" s="3">
        <v>260</v>
      </c>
      <c r="H44" s="3">
        <v>101</v>
      </c>
      <c r="I44" s="3">
        <v>568</v>
      </c>
      <c r="J44" s="3">
        <v>1185</v>
      </c>
      <c r="K44" s="3">
        <v>2114</v>
      </c>
      <c r="L44" s="3">
        <v>18783</v>
      </c>
    </row>
    <row r="45" spans="1:12" x14ac:dyDescent="0.25">
      <c r="A45" t="s">
        <v>47</v>
      </c>
      <c r="B45" s="3">
        <v>42</v>
      </c>
      <c r="C45" s="3"/>
      <c r="D45" s="3">
        <v>1118</v>
      </c>
      <c r="E45" s="3">
        <v>247</v>
      </c>
      <c r="F45" s="3">
        <v>1407</v>
      </c>
      <c r="G45" s="3">
        <v>22</v>
      </c>
      <c r="H45" s="3">
        <v>6</v>
      </c>
      <c r="I45" s="3">
        <v>62</v>
      </c>
      <c r="J45" s="3">
        <v>47</v>
      </c>
      <c r="K45" s="3">
        <v>137</v>
      </c>
      <c r="L45" s="3">
        <v>1544</v>
      </c>
    </row>
    <row r="46" spans="1:12" x14ac:dyDescent="0.25">
      <c r="A46" t="s">
        <v>48</v>
      </c>
      <c r="B46" s="3">
        <v>55</v>
      </c>
      <c r="C46" s="3">
        <v>11</v>
      </c>
      <c r="D46" s="3">
        <v>1008</v>
      </c>
      <c r="E46" s="3">
        <v>494</v>
      </c>
      <c r="F46" s="3">
        <v>1568</v>
      </c>
      <c r="G46" s="3">
        <v>31</v>
      </c>
      <c r="H46" s="3">
        <v>26</v>
      </c>
      <c r="I46" s="3">
        <v>61</v>
      </c>
      <c r="J46" s="3">
        <v>285</v>
      </c>
      <c r="K46" s="3">
        <v>403</v>
      </c>
      <c r="L46" s="3">
        <v>1971</v>
      </c>
    </row>
    <row r="47" spans="1:12" x14ac:dyDescent="0.25">
      <c r="A47" t="s">
        <v>49</v>
      </c>
      <c r="B47" s="3">
        <v>18</v>
      </c>
      <c r="C47" s="3">
        <v>3</v>
      </c>
      <c r="D47" s="3">
        <v>806</v>
      </c>
      <c r="E47" s="3">
        <v>224</v>
      </c>
      <c r="F47" s="3">
        <v>1051</v>
      </c>
      <c r="G47" s="3">
        <v>2</v>
      </c>
      <c r="H47" s="3">
        <v>8</v>
      </c>
      <c r="I47" s="3">
        <v>45</v>
      </c>
      <c r="J47" s="3">
        <v>23</v>
      </c>
      <c r="K47" s="3">
        <v>78</v>
      </c>
      <c r="L47" s="3">
        <v>1129</v>
      </c>
    </row>
    <row r="48" spans="1:12" x14ac:dyDescent="0.25">
      <c r="A48" t="s">
        <v>50</v>
      </c>
      <c r="B48" s="3">
        <v>38</v>
      </c>
      <c r="C48" s="3">
        <v>6</v>
      </c>
      <c r="D48" s="3">
        <v>978</v>
      </c>
      <c r="E48" s="3">
        <v>87</v>
      </c>
      <c r="F48" s="3">
        <v>1109</v>
      </c>
      <c r="G48" s="3">
        <v>14</v>
      </c>
      <c r="H48" s="3">
        <v>11</v>
      </c>
      <c r="I48" s="3">
        <v>31</v>
      </c>
      <c r="J48" s="3">
        <v>34</v>
      </c>
      <c r="K48" s="3">
        <v>90</v>
      </c>
      <c r="L48" s="3">
        <v>1199</v>
      </c>
    </row>
    <row r="49" spans="1:12" x14ac:dyDescent="0.25">
      <c r="A49" t="s">
        <v>51</v>
      </c>
      <c r="B49" s="3">
        <v>53</v>
      </c>
      <c r="C49" s="3">
        <v>8</v>
      </c>
      <c r="D49" s="3">
        <v>1325</v>
      </c>
      <c r="E49" s="3">
        <v>357</v>
      </c>
      <c r="F49" s="3">
        <v>1743</v>
      </c>
      <c r="G49" s="3">
        <v>18</v>
      </c>
      <c r="H49" s="3">
        <v>9</v>
      </c>
      <c r="I49" s="3">
        <v>68</v>
      </c>
      <c r="J49" s="3">
        <v>51</v>
      </c>
      <c r="K49" s="3">
        <v>146</v>
      </c>
      <c r="L49" s="3">
        <v>1889</v>
      </c>
    </row>
    <row r="50" spans="1:12" x14ac:dyDescent="0.25">
      <c r="A50" t="s">
        <v>52</v>
      </c>
      <c r="B50" s="3">
        <v>6</v>
      </c>
      <c r="C50" s="3"/>
      <c r="D50" s="3">
        <v>198</v>
      </c>
      <c r="E50" s="3">
        <v>45</v>
      </c>
      <c r="F50" s="3">
        <v>249</v>
      </c>
      <c r="G50" s="3">
        <v>1</v>
      </c>
      <c r="H50" s="3">
        <v>2</v>
      </c>
      <c r="I50" s="3">
        <v>12</v>
      </c>
      <c r="J50" s="3">
        <v>6</v>
      </c>
      <c r="K50" s="3">
        <v>21</v>
      </c>
      <c r="L50" s="3">
        <v>270</v>
      </c>
    </row>
    <row r="51" spans="1:12" x14ac:dyDescent="0.25">
      <c r="A51" t="s">
        <v>53</v>
      </c>
      <c r="B51" s="3">
        <v>2</v>
      </c>
      <c r="C51" s="3"/>
      <c r="D51" s="3">
        <v>157</v>
      </c>
      <c r="E51" s="3">
        <v>25</v>
      </c>
      <c r="F51" s="3">
        <v>184</v>
      </c>
      <c r="G51" s="3">
        <v>1</v>
      </c>
      <c r="H51" s="3"/>
      <c r="I51" s="3">
        <v>12</v>
      </c>
      <c r="J51" s="3">
        <v>8</v>
      </c>
      <c r="K51" s="3">
        <v>21</v>
      </c>
      <c r="L51" s="3">
        <v>205</v>
      </c>
    </row>
    <row r="52" spans="1:12" x14ac:dyDescent="0.25">
      <c r="A52" t="s">
        <v>54</v>
      </c>
      <c r="B52" s="3">
        <v>13</v>
      </c>
      <c r="C52" s="3">
        <v>1</v>
      </c>
      <c r="D52" s="3">
        <v>211</v>
      </c>
      <c r="E52" s="3">
        <v>40</v>
      </c>
      <c r="F52" s="3">
        <v>265</v>
      </c>
      <c r="G52" s="3">
        <v>5</v>
      </c>
      <c r="H52" s="3">
        <v>1</v>
      </c>
      <c r="I52" s="3">
        <v>14</v>
      </c>
      <c r="J52" s="3">
        <v>7</v>
      </c>
      <c r="K52" s="3">
        <v>27</v>
      </c>
      <c r="L52" s="3">
        <v>292</v>
      </c>
    </row>
    <row r="53" spans="1:12" x14ac:dyDescent="0.25">
      <c r="A53" t="s">
        <v>55</v>
      </c>
      <c r="B53" s="3">
        <v>245</v>
      </c>
      <c r="C53" s="3">
        <v>17</v>
      </c>
      <c r="D53" s="3">
        <v>1639</v>
      </c>
      <c r="E53" s="3">
        <v>1360</v>
      </c>
      <c r="F53" s="3">
        <v>3261</v>
      </c>
      <c r="G53" s="3">
        <v>40</v>
      </c>
      <c r="H53" s="3">
        <v>20</v>
      </c>
      <c r="I53" s="3">
        <v>163</v>
      </c>
      <c r="J53" s="3">
        <v>198</v>
      </c>
      <c r="K53" s="3">
        <v>421</v>
      </c>
      <c r="L53" s="3">
        <v>3682</v>
      </c>
    </row>
    <row r="54" spans="1:12" x14ac:dyDescent="0.25">
      <c r="A54" t="s">
        <v>56</v>
      </c>
      <c r="B54" s="3">
        <v>26</v>
      </c>
      <c r="C54" s="3">
        <v>3</v>
      </c>
      <c r="D54" s="3">
        <v>760</v>
      </c>
      <c r="E54" s="3">
        <v>129</v>
      </c>
      <c r="F54" s="3">
        <v>918</v>
      </c>
      <c r="G54" s="3">
        <v>9</v>
      </c>
      <c r="H54" s="3">
        <v>1</v>
      </c>
      <c r="I54" s="3">
        <v>52</v>
      </c>
      <c r="J54" s="3">
        <v>30</v>
      </c>
      <c r="K54" s="3">
        <v>92</v>
      </c>
      <c r="L54" s="3">
        <v>1010</v>
      </c>
    </row>
    <row r="55" spans="1:12" x14ac:dyDescent="0.25">
      <c r="A55" t="s">
        <v>57</v>
      </c>
      <c r="B55" s="3">
        <v>259</v>
      </c>
      <c r="C55" s="3">
        <v>45</v>
      </c>
      <c r="D55" s="3">
        <v>3870</v>
      </c>
      <c r="E55" s="3">
        <v>1884</v>
      </c>
      <c r="F55" s="3">
        <v>6058</v>
      </c>
      <c r="G55" s="3">
        <v>95</v>
      </c>
      <c r="H55" s="3">
        <v>91</v>
      </c>
      <c r="I55" s="3">
        <v>312</v>
      </c>
      <c r="J55" s="3">
        <v>324</v>
      </c>
      <c r="K55" s="3">
        <v>822</v>
      </c>
      <c r="L55" s="3">
        <v>6880</v>
      </c>
    </row>
    <row r="56" spans="1:12" x14ac:dyDescent="0.25">
      <c r="A56" t="s">
        <v>58</v>
      </c>
      <c r="B56" s="3">
        <v>69</v>
      </c>
      <c r="C56" s="3">
        <v>6</v>
      </c>
      <c r="D56" s="3">
        <v>607</v>
      </c>
      <c r="E56" s="3">
        <v>151</v>
      </c>
      <c r="F56" s="3">
        <v>833</v>
      </c>
      <c r="G56" s="3">
        <v>3</v>
      </c>
      <c r="H56" s="3">
        <v>8</v>
      </c>
      <c r="I56" s="3">
        <v>27</v>
      </c>
      <c r="J56" s="3">
        <v>30</v>
      </c>
      <c r="K56" s="3">
        <v>68</v>
      </c>
      <c r="L56" s="3">
        <v>901</v>
      </c>
    </row>
    <row r="57" spans="1:12" x14ac:dyDescent="0.25">
      <c r="A57" t="s">
        <v>59</v>
      </c>
      <c r="B57" s="3">
        <v>7</v>
      </c>
      <c r="C57" s="3"/>
      <c r="D57" s="3">
        <v>271</v>
      </c>
      <c r="E57" s="3">
        <v>60</v>
      </c>
      <c r="F57" s="3">
        <v>338</v>
      </c>
      <c r="G57" s="3">
        <v>5</v>
      </c>
      <c r="H57" s="3">
        <v>1</v>
      </c>
      <c r="I57" s="3">
        <v>13</v>
      </c>
      <c r="J57" s="3">
        <v>12</v>
      </c>
      <c r="K57" s="3">
        <v>31</v>
      </c>
      <c r="L57" s="3">
        <v>369</v>
      </c>
    </row>
    <row r="58" spans="1:12" x14ac:dyDescent="0.25">
      <c r="A58" t="s">
        <v>60</v>
      </c>
      <c r="B58" s="3">
        <v>12</v>
      </c>
      <c r="C58" s="3">
        <v>1</v>
      </c>
      <c r="D58" s="3">
        <v>450</v>
      </c>
      <c r="E58" s="3">
        <v>119</v>
      </c>
      <c r="F58" s="3">
        <v>582</v>
      </c>
      <c r="G58" s="3">
        <v>9</v>
      </c>
      <c r="H58" s="3">
        <v>10</v>
      </c>
      <c r="I58" s="3">
        <v>30</v>
      </c>
      <c r="J58" s="3">
        <v>51</v>
      </c>
      <c r="K58" s="3">
        <v>100</v>
      </c>
      <c r="L58" s="3">
        <v>682</v>
      </c>
    </row>
    <row r="59" spans="1:12" x14ac:dyDescent="0.25">
      <c r="A59" t="s">
        <v>61</v>
      </c>
      <c r="B59" s="3">
        <v>34</v>
      </c>
      <c r="C59" s="3">
        <v>6</v>
      </c>
      <c r="D59" s="3">
        <v>879</v>
      </c>
      <c r="E59" s="3">
        <v>262</v>
      </c>
      <c r="F59" s="3">
        <v>1181</v>
      </c>
      <c r="G59" s="3">
        <v>17</v>
      </c>
      <c r="H59" s="3">
        <v>3</v>
      </c>
      <c r="I59" s="3">
        <v>71</v>
      </c>
      <c r="J59" s="3">
        <v>61</v>
      </c>
      <c r="K59" s="3">
        <v>152</v>
      </c>
      <c r="L59" s="3">
        <v>1333</v>
      </c>
    </row>
    <row r="60" spans="1:12" x14ac:dyDescent="0.25">
      <c r="A60" t="s">
        <v>62</v>
      </c>
      <c r="B60" s="3">
        <v>16</v>
      </c>
      <c r="C60" s="3">
        <v>6</v>
      </c>
      <c r="D60" s="3">
        <v>521</v>
      </c>
      <c r="E60" s="3">
        <v>71</v>
      </c>
      <c r="F60" s="3">
        <v>614</v>
      </c>
      <c r="G60" s="3">
        <v>5</v>
      </c>
      <c r="H60" s="3">
        <v>1</v>
      </c>
      <c r="I60" s="3">
        <v>24</v>
      </c>
      <c r="J60" s="3">
        <v>15</v>
      </c>
      <c r="K60" s="3">
        <v>45</v>
      </c>
      <c r="L60" s="3">
        <v>659</v>
      </c>
    </row>
    <row r="61" spans="1:12" x14ac:dyDescent="0.25">
      <c r="A61" t="s">
        <v>63</v>
      </c>
      <c r="B61" s="3">
        <v>10</v>
      </c>
      <c r="C61" s="3">
        <v>2</v>
      </c>
      <c r="D61" s="3">
        <v>527</v>
      </c>
      <c r="E61" s="3">
        <v>84</v>
      </c>
      <c r="F61" s="3">
        <v>623</v>
      </c>
      <c r="G61" s="3">
        <v>2</v>
      </c>
      <c r="H61" s="3"/>
      <c r="I61" s="3">
        <v>23</v>
      </c>
      <c r="J61" s="3">
        <v>25</v>
      </c>
      <c r="K61" s="3">
        <v>50</v>
      </c>
      <c r="L61" s="3">
        <v>673</v>
      </c>
    </row>
    <row r="62" spans="1:12" x14ac:dyDescent="0.25">
      <c r="A62" t="s">
        <v>64</v>
      </c>
      <c r="B62" s="3">
        <v>26</v>
      </c>
      <c r="C62" s="3">
        <v>2</v>
      </c>
      <c r="D62" s="3">
        <v>614</v>
      </c>
      <c r="E62" s="3">
        <v>107</v>
      </c>
      <c r="F62" s="3">
        <v>749</v>
      </c>
      <c r="G62" s="3">
        <v>9</v>
      </c>
      <c r="H62" s="3">
        <v>3</v>
      </c>
      <c r="I62" s="3">
        <v>24</v>
      </c>
      <c r="J62" s="3">
        <v>26</v>
      </c>
      <c r="K62" s="3">
        <v>62</v>
      </c>
      <c r="L62" s="3">
        <v>811</v>
      </c>
    </row>
    <row r="63" spans="1:12" x14ac:dyDescent="0.25">
      <c r="A63" t="s">
        <v>65</v>
      </c>
      <c r="B63" s="3">
        <v>220</v>
      </c>
      <c r="C63" s="3">
        <v>36</v>
      </c>
      <c r="D63" s="3">
        <v>2928</v>
      </c>
      <c r="E63" s="3">
        <v>1336</v>
      </c>
      <c r="F63" s="3">
        <v>4520</v>
      </c>
      <c r="G63" s="3">
        <v>103</v>
      </c>
      <c r="H63" s="3">
        <v>50</v>
      </c>
      <c r="I63" s="3">
        <v>212</v>
      </c>
      <c r="J63" s="3">
        <v>342</v>
      </c>
      <c r="K63" s="3">
        <v>707</v>
      </c>
      <c r="L63" s="3">
        <v>5227</v>
      </c>
    </row>
    <row r="64" spans="1:12" x14ac:dyDescent="0.25">
      <c r="A64" t="s">
        <v>66</v>
      </c>
      <c r="B64" s="3">
        <v>3</v>
      </c>
      <c r="C64" s="3"/>
      <c r="D64" s="3">
        <v>223</v>
      </c>
      <c r="E64" s="3">
        <v>37</v>
      </c>
      <c r="F64" s="3">
        <v>263</v>
      </c>
      <c r="G64" s="3">
        <v>2</v>
      </c>
      <c r="H64" s="3"/>
      <c r="I64" s="3">
        <v>22</v>
      </c>
      <c r="J64" s="3">
        <v>10</v>
      </c>
      <c r="K64" s="3">
        <v>34</v>
      </c>
      <c r="L64" s="3">
        <v>297</v>
      </c>
    </row>
    <row r="65" spans="1:12" x14ac:dyDescent="0.25">
      <c r="A65" t="s">
        <v>67</v>
      </c>
      <c r="B65" s="3">
        <v>5</v>
      </c>
      <c r="C65" s="3"/>
      <c r="D65" s="3">
        <v>173</v>
      </c>
      <c r="E65" s="3">
        <v>53</v>
      </c>
      <c r="F65" s="3">
        <v>231</v>
      </c>
      <c r="G65" s="3">
        <v>2</v>
      </c>
      <c r="H65" s="3"/>
      <c r="I65" s="3">
        <v>10</v>
      </c>
      <c r="J65" s="3">
        <v>5</v>
      </c>
      <c r="K65" s="3">
        <v>17</v>
      </c>
      <c r="L65" s="3">
        <v>248</v>
      </c>
    </row>
    <row r="66" spans="1:12" x14ac:dyDescent="0.25">
      <c r="A66" s="4" t="s">
        <v>69</v>
      </c>
      <c r="B66" s="5">
        <f>SUM(B4:B65)</f>
        <v>8266</v>
      </c>
      <c r="C66" s="5">
        <f t="shared" ref="C66:L66" si="0">SUM(C4:C65)</f>
        <v>1064</v>
      </c>
      <c r="D66" s="5">
        <f t="shared" si="0"/>
        <v>91819</v>
      </c>
      <c r="E66" s="5">
        <f t="shared" si="0"/>
        <v>50808</v>
      </c>
      <c r="F66" s="5">
        <f t="shared" si="0"/>
        <v>151957</v>
      </c>
      <c r="G66" s="5">
        <f t="shared" si="0"/>
        <v>2230</v>
      </c>
      <c r="H66" s="5">
        <f t="shared" si="0"/>
        <v>998</v>
      </c>
      <c r="I66" s="5">
        <f t="shared" si="0"/>
        <v>6169</v>
      </c>
      <c r="J66" s="5">
        <f t="shared" si="0"/>
        <v>8470</v>
      </c>
      <c r="K66" s="5">
        <f t="shared" si="0"/>
        <v>17867</v>
      </c>
      <c r="L66" s="5">
        <f t="shared" si="0"/>
        <v>169824</v>
      </c>
    </row>
    <row r="67" spans="1:12" ht="1.5" customHeight="1" x14ac:dyDescent="0.25"/>
    <row r="68" spans="1:12" x14ac:dyDescent="0.25">
      <c r="A68" t="s">
        <v>68</v>
      </c>
      <c r="B68" s="3">
        <v>252</v>
      </c>
      <c r="C68" s="3">
        <v>79</v>
      </c>
      <c r="D68" s="3">
        <v>1989</v>
      </c>
      <c r="E68" s="3">
        <v>1414</v>
      </c>
      <c r="F68" s="3">
        <v>3734</v>
      </c>
      <c r="G68" s="3">
        <v>31</v>
      </c>
      <c r="H68" s="3">
        <v>22</v>
      </c>
      <c r="I68" s="3">
        <v>238</v>
      </c>
      <c r="J68" s="3">
        <v>134</v>
      </c>
      <c r="K68" s="3">
        <v>425</v>
      </c>
      <c r="L68" s="3">
        <v>4159</v>
      </c>
    </row>
    <row r="69" spans="1:12" ht="1.5" customHeight="1" x14ac:dyDescent="0.25"/>
    <row r="70" spans="1:12" x14ac:dyDescent="0.25">
      <c r="A70" s="4" t="s">
        <v>70</v>
      </c>
      <c r="B70" s="5">
        <f>+B66+B68</f>
        <v>8518</v>
      </c>
      <c r="C70" s="5">
        <f t="shared" ref="C70:L70" si="1">+C66+C68</f>
        <v>1143</v>
      </c>
      <c r="D70" s="5">
        <f t="shared" si="1"/>
        <v>93808</v>
      </c>
      <c r="E70" s="5">
        <f t="shared" si="1"/>
        <v>52222</v>
      </c>
      <c r="F70" s="5">
        <f t="shared" si="1"/>
        <v>155691</v>
      </c>
      <c r="G70" s="5">
        <f t="shared" si="1"/>
        <v>2261</v>
      </c>
      <c r="H70" s="5">
        <f t="shared" si="1"/>
        <v>1020</v>
      </c>
      <c r="I70" s="5">
        <f t="shared" si="1"/>
        <v>6407</v>
      </c>
      <c r="J70" s="5">
        <f t="shared" si="1"/>
        <v>8604</v>
      </c>
      <c r="K70" s="5">
        <f t="shared" si="1"/>
        <v>18292</v>
      </c>
      <c r="L70" s="5">
        <f t="shared" si="1"/>
        <v>173983</v>
      </c>
    </row>
    <row r="71" spans="1:12" x14ac:dyDescent="0.25">
      <c r="A71" s="7" t="s">
        <v>74</v>
      </c>
    </row>
  </sheetData>
  <mergeCells count="4">
    <mergeCell ref="A1:L1"/>
    <mergeCell ref="B2:F2"/>
    <mergeCell ref="G2:K2"/>
    <mergeCell ref="L2:L3"/>
  </mergeCells>
  <printOptions horizontalCentered="1"/>
  <pageMargins left="0" right="0" top="0.41" bottom="0.5" header="0.3" footer="0.3"/>
  <pageSetup scale="71" orientation="portrait" r:id="rId1"/>
  <headerFooter>
    <oddFooter>&amp;L&amp;8&amp;Z&amp;F  Tab:  &amp;A&amp;R&amp;8Page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Payne</dc:creator>
  <cp:lastModifiedBy>Kim Fraim</cp:lastModifiedBy>
  <cp:lastPrinted>2015-05-06T13:48:56Z</cp:lastPrinted>
  <dcterms:created xsi:type="dcterms:W3CDTF">2015-05-06T13:29:23Z</dcterms:created>
  <dcterms:modified xsi:type="dcterms:W3CDTF">2017-09-29T18:30:56Z</dcterms:modified>
</cp:coreProperties>
</file>