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3955" windowHeight="5955" activeTab="0"/>
  </bookViews>
  <sheets>
    <sheet name="Part 1" sheetId="1" r:id="rId1"/>
  </sheets>
  <definedNames>
    <definedName name="_xlnm.Print_Titles" localSheetId="0">'Part 1'!$1:$3</definedName>
  </definedNames>
  <calcPr fullCalcOnLoad="1"/>
</workbook>
</file>

<file path=xl/sharedStrings.xml><?xml version="1.0" encoding="utf-8"?>
<sst xmlns="http://schemas.openxmlformats.org/spreadsheetml/2006/main" count="80" uniqueCount="80">
  <si>
    <t>Evidence-based/Best Practice Strategies Resource</t>
  </si>
  <si>
    <t>Training and Technical Assistance</t>
  </si>
  <si>
    <t>Evaluation of MIHI</t>
  </si>
  <si>
    <t>Management of Data Collection and Analysis</t>
  </si>
  <si>
    <t xml:space="preserve">BIDDER: </t>
  </si>
  <si>
    <t>Support for Data Analysis and Surveillance</t>
  </si>
  <si>
    <t>Unit</t>
  </si>
  <si>
    <t>(A x 20)</t>
  </si>
  <si>
    <t>Enter Price per Unit Below</t>
  </si>
  <si>
    <t>Deliverables</t>
  </si>
  <si>
    <t>(S x 16)</t>
  </si>
  <si>
    <t>(J x 20)</t>
  </si>
  <si>
    <t>(K x 5)</t>
  </si>
  <si>
    <t>(M x 16)</t>
  </si>
  <si>
    <t xml:space="preserve">(N) Within first 6 months, review NYSDOH's draft continuous quality improvement plan for the MIECHV initiative, and make recommendations to NYSDOH on the development of a final CQI plan meeting federal requirements put forth by HRSA.  </t>
  </si>
  <si>
    <t>(O) Starting in month 7 of year 1, and continuing in years 2 to 5, assist NYSDOH in implementing a continuous quality improvement plan for the MIECHV initiative, meeting federal requirements put forth by HRSA, and coordinate the development of improvement projects for MIECHV grantees.</t>
  </si>
  <si>
    <t>(O x 18)</t>
  </si>
  <si>
    <t>(P) Within first 6 months of year 1, develop tool measuring and qualifying community collaboration for MICHC grantees.  Pilot test the tool with a subset of MICHC grantees.  Develop and implement the final version of tool, pending approval by NYSDOH.</t>
  </si>
  <si>
    <t>(Q) Within first 6 months of year 1, develop a template for annual needs assessment submitted by MICHC grantees, and a template for annual needs assessment to be submitted by MIECHV grantees.  Pilot test templates with subset of MICHC and MIECHV grantees.  Develop final versions with approvals by NYSDOH.</t>
  </si>
  <si>
    <t>(R x 20)</t>
  </si>
  <si>
    <t>(T x 16)</t>
  </si>
  <si>
    <t>(V x 16)</t>
  </si>
  <si>
    <t xml:space="preserve">(B) Within year 1, design a Web site to provide MIH grantees and DOH with access to the most current research, best practices, publications, and other resources in support of effective program implementation. Host a test site with access to DOH and MIH grantees.  Web site to go live by end of year 1.  </t>
  </si>
  <si>
    <t xml:space="preserve">(C) Update and maintain Web site, including posting 6 original reports or publications to Web site annually. </t>
  </si>
  <si>
    <t>(B x 4)</t>
  </si>
  <si>
    <t>(C x 16)</t>
  </si>
  <si>
    <t xml:space="preserve">Quarter (A): </t>
  </si>
  <si>
    <t>Quarter, Year 1 (B):</t>
  </si>
  <si>
    <t>Quarter, Years 2-5 (C):</t>
  </si>
  <si>
    <t>(D) Training to MICHC and MIECHV grantees on maternal, infant, and child health topics and enhanced topics (mental health, substance abuse, and domestic violence) via four in-person trainings in each of the four NYS regions for a total of sixteen trainings annually.</t>
  </si>
  <si>
    <t>(E) Training to MICHC and MIECHV grantees on maternal, infant, and child health topics and enhanced topics (mental health, substance abuse, and domestic violence) via eight webinars annually.</t>
  </si>
  <si>
    <t>(D x 80)</t>
  </si>
  <si>
    <t>(E x 40)</t>
  </si>
  <si>
    <t xml:space="preserve">(H) Within first 9 months of Year 1, develop and implement Web-based introductory training for CHW in consultation with NYSDOH, including training post-tests and certification of completion of training. </t>
  </si>
  <si>
    <t xml:space="preserve">(I) Update introductory training based on results and feedback annually in Years 2 to 5. </t>
  </si>
  <si>
    <t>(F) Training to MICHC grantees on selecting and implementing evidence-based/ promising strategies via five written education documents annually.</t>
  </si>
  <si>
    <t>(F x 25)</t>
  </si>
  <si>
    <t>(G x 30)</t>
  </si>
  <si>
    <t>Document (F):</t>
  </si>
  <si>
    <t>Training (G):</t>
  </si>
  <si>
    <t>(H x 1)</t>
  </si>
  <si>
    <t>(I x 4)</t>
  </si>
  <si>
    <t>Completion (H):</t>
  </si>
  <si>
    <t>(L x 1)</t>
  </si>
  <si>
    <t>(N x 1)</t>
  </si>
  <si>
    <t>(P x 1)</t>
  </si>
  <si>
    <t>(Q x 1)</t>
  </si>
  <si>
    <t>Completion: (L):</t>
  </si>
  <si>
    <t>Quarter (M):</t>
  </si>
  <si>
    <t>Completion (N):</t>
  </si>
  <si>
    <t>Quarter (O):</t>
  </si>
  <si>
    <t>Completion: (P):</t>
  </si>
  <si>
    <t>Completion: (Q):</t>
  </si>
  <si>
    <t>Quarter (R):</t>
  </si>
  <si>
    <t>Quarter (S):</t>
  </si>
  <si>
    <t>Quarter (T):</t>
  </si>
  <si>
    <t>Quarter (V):</t>
  </si>
  <si>
    <t>PART 1 TOTAL:</t>
  </si>
  <si>
    <t>In-Person Training (D):</t>
  </si>
  <si>
    <t>Webinar Training (E):</t>
  </si>
  <si>
    <t>(G) Training to MICHC grantees on selecting and implementing evidence-based/ promising strategies via six statewide trainings annually (in-person, webinar, or conference call).</t>
  </si>
  <si>
    <t>In-Person Training (J):</t>
  </si>
  <si>
    <t>Two-Day Meeting (K):</t>
  </si>
  <si>
    <t>(K) Convene an annual two-day MIHI grantee meeting in Albany for approximately 150 participants per the specifications outlined in the RFP, including evaluation and written summary of the meeting.</t>
  </si>
  <si>
    <r>
      <t xml:space="preserve">Annual Update, Years 2-5 </t>
    </r>
    <r>
      <rPr>
        <sz val="11"/>
        <color indexed="8"/>
        <rFont val="Times New Roman"/>
        <family val="1"/>
      </rPr>
      <t>(I):</t>
    </r>
  </si>
  <si>
    <t>(R) Coordinate quarterly data submissions from MIECHV grantees and administrative sources as required, and compile annual aggregate data reports as required by HRSA and as required for the evaluation plan.</t>
  </si>
  <si>
    <t xml:space="preserve">(S) In years 2 to 5, coordinate collection of performance measure data from MICHC and MIECHV grantees and analysis as required by respective MICHC and MIECHV evaluation plans (see Deliverable L - Developing performance measures and evaluation plans). </t>
  </si>
  <si>
    <t>(T) In years 2 to 5, generate quarterly Performance Reports based on performance measure data for each MICHC and MIECHV grantee, as per respective evaluation plans (see Deliverable L - Developing performance measures and evaluation plans).</t>
  </si>
  <si>
    <t xml:space="preserve">Quarter (W): </t>
  </si>
  <si>
    <t>(W x 20)</t>
  </si>
  <si>
    <t>(W) Research Associate, inclusive of all associated expenses including but not limited to salary, benefits, and travel.</t>
  </si>
  <si>
    <r>
      <t xml:space="preserve">Five Year Total        </t>
    </r>
    <r>
      <rPr>
        <b/>
        <sz val="10"/>
        <color indexed="8"/>
        <rFont val="Times New Roman"/>
        <family val="1"/>
      </rPr>
      <t>(Calculates Automatically)</t>
    </r>
  </si>
  <si>
    <t>(U) Within first 12 months of year 1, assume management of the existing CHW DMIS, including revision recommendations to reflect expanded scope of CHWs, and training and technical assistance to MICHC grantees on use of the CHW DMIS.</t>
  </si>
  <si>
    <r>
      <t>(V) In years 2 to 5, manage and impleme</t>
    </r>
    <r>
      <rPr>
        <sz val="11"/>
        <rFont val="Times New Roman"/>
        <family val="1"/>
      </rPr>
      <t>nt CHW DMIS, including collecting and processing quarterly data submissions from MICHC program sites and provision of technical assistance to program sites for implementing use of the CHW DMIS. If Deliverable U is completed before the end of Year 1, the contractor will provide the services in Deliverable V at no additional cost through the end of Year 1.</t>
    </r>
  </si>
  <si>
    <r>
      <t>(M) In years 2 to 5, implement evaluation plans for MICHC and MIECHV initiatives and coordinate evaluation activities, including gene</t>
    </r>
    <r>
      <rPr>
        <sz val="11"/>
        <rFont val="Times New Roman"/>
        <family val="1"/>
      </rPr>
      <t>rating and disseminating quarterly performance management reports to grantees and NYSDOH. If Deliverable L is completed before the end of Year 1, the contractor will provide the services in Deliverable M at no additional cost through the end of Year 1.</t>
    </r>
  </si>
  <si>
    <t xml:space="preserve">(A) Serve as clearinghouse and resource for current research, be available to MIHI grantees for technical assistance via email and telephone during normal business hours, and provide expert consultation to NYSDOH on emerging policy and program needs, including approximately eight in-person meetings with NYSDOH staff in Albany annually.     </t>
  </si>
  <si>
    <t>(J) Annual in-person trainings on enhanced topics and skills building for CHWs, one training in each of four NYS regions for a total of four trainings annually, reaching a total of approximately 150 CHWs statewide.</t>
  </si>
  <si>
    <t>(L) Within first 9 months of Year 1, develop performance measures to assess progress toward MICHC and MIECHV performance standards and identify data sources in consultation with NYSDOH; develop other process measures specific to each MICHC and MIECHV project in consultation with those projects; develop an evaluation plan for the MICHC initiative to monitor progress and impact of grantees' strategies on performance standards and performance measures; and develop an evaluation plan for the MIECHV initiative to monitor grantees' progress toward achieving performance standards and benchmarks.</t>
  </si>
  <si>
    <t>(U x 4)</t>
  </si>
  <si>
    <t>Quarter (U):</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</si>
</sst>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sz val="11"/>
      <color indexed="8"/>
      <name val="Times New Roman"/>
      <family val="1"/>
    </font>
    <font>
      <b/>
      <sz val="10"/>
      <color indexed="8"/>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Times New Roman"/>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style="thin"/>
    </border>
    <border>
      <left/>
      <right/>
      <top style="double"/>
      <bottom style="thin"/>
    </border>
    <border>
      <left/>
      <right style="double"/>
      <top style="double"/>
      <bottom style="thin"/>
    </border>
    <border>
      <left/>
      <right/>
      <top/>
      <bottom style="double"/>
    </border>
    <border>
      <left/>
      <right style="double"/>
      <top/>
      <bottom style="double"/>
    </border>
    <border>
      <left/>
      <right style="double"/>
      <top/>
      <bottom style="thin"/>
    </border>
    <border>
      <left style="thin"/>
      <right/>
      <top/>
      <bottom style="thin"/>
    </border>
    <border>
      <left/>
      <right/>
      <top/>
      <bottom style="thin"/>
    </border>
    <border>
      <left style="thin"/>
      <right/>
      <top style="thin"/>
      <bottom style="thin"/>
    </border>
    <border>
      <left/>
      <right style="double"/>
      <top style="thin"/>
      <bottom style="thin"/>
    </border>
    <border>
      <left/>
      <right style="double"/>
      <top/>
      <bottom/>
    </border>
    <border>
      <left style="thin"/>
      <right style="thin"/>
      <top style="thin"/>
      <bottom style="thin"/>
    </border>
    <border>
      <left/>
      <right style="thin"/>
      <top style="thin"/>
      <bottom style="thin"/>
    </border>
    <border>
      <left style="thin"/>
      <right/>
      <top/>
      <bottom style="double"/>
    </border>
    <border>
      <left style="thin"/>
      <right/>
      <top style="thin"/>
      <bottom style="double"/>
    </border>
    <border>
      <left/>
      <right/>
      <top style="thin"/>
      <bottom/>
    </border>
    <border>
      <left style="medium"/>
      <right style="medium"/>
      <top style="medium"/>
      <bottom style="medium"/>
    </border>
    <border>
      <left style="medium"/>
      <right style="medium"/>
      <top style="medium"/>
      <bottom style="double"/>
    </border>
    <border>
      <left style="medium"/>
      <right style="medium"/>
      <top style="medium"/>
      <bottom/>
    </border>
    <border>
      <left/>
      <right/>
      <top style="double"/>
      <bottom/>
    </border>
    <border>
      <left/>
      <right/>
      <top style="double"/>
      <bottom style="double"/>
    </border>
    <border>
      <left/>
      <right style="double"/>
      <top style="thin"/>
      <bottom style="double"/>
    </border>
    <border>
      <left/>
      <right style="double"/>
      <top style="thin"/>
      <bottom/>
    </border>
    <border>
      <left style="double"/>
      <right style="thin"/>
      <top style="thin"/>
      <bottom/>
    </border>
    <border>
      <left style="double"/>
      <right style="thin"/>
      <top/>
      <bottom style="thin"/>
    </border>
    <border>
      <left style="double"/>
      <right style="thin"/>
      <top/>
      <bottom style="double"/>
    </border>
    <border>
      <left style="double"/>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7">
    <xf numFmtId="0" fontId="0" fillId="0" borderId="0" xfId="0" applyFont="1" applyAlignment="1">
      <alignment/>
    </xf>
    <xf numFmtId="0" fontId="39" fillId="0" borderId="0" xfId="0" applyFont="1" applyAlignment="1" applyProtection="1">
      <alignment wrapText="1"/>
      <protection/>
    </xf>
    <xf numFmtId="0" fontId="40" fillId="0" borderId="0" xfId="0" applyFont="1" applyBorder="1" applyAlignment="1" applyProtection="1">
      <alignment horizontal="right" wrapText="1"/>
      <protection/>
    </xf>
    <xf numFmtId="0" fontId="39" fillId="0" borderId="0" xfId="0" applyFont="1" applyBorder="1" applyAlignment="1" applyProtection="1">
      <alignment wrapText="1"/>
      <protection/>
    </xf>
    <xf numFmtId="0" fontId="40" fillId="0" borderId="10" xfId="0" applyFont="1" applyBorder="1" applyAlignment="1" applyProtection="1">
      <alignment/>
      <protection/>
    </xf>
    <xf numFmtId="0" fontId="40" fillId="0" borderId="11" xfId="0" applyFont="1" applyBorder="1" applyAlignment="1" applyProtection="1">
      <alignment/>
      <protection/>
    </xf>
    <xf numFmtId="0" fontId="39" fillId="0" borderId="11" xfId="0" applyFont="1" applyFill="1" applyBorder="1" applyAlignment="1" applyProtection="1">
      <alignment wrapText="1"/>
      <protection/>
    </xf>
    <xf numFmtId="0" fontId="39" fillId="0" borderId="12" xfId="0" applyFont="1" applyFill="1" applyBorder="1" applyAlignment="1" applyProtection="1">
      <alignment wrapText="1"/>
      <protection/>
    </xf>
    <xf numFmtId="0" fontId="39" fillId="0" borderId="0" xfId="0" applyFont="1" applyFill="1" applyAlignment="1" applyProtection="1">
      <alignment wrapText="1"/>
      <protection/>
    </xf>
    <xf numFmtId="0" fontId="39" fillId="0" borderId="0" xfId="0" applyFont="1" applyFill="1" applyBorder="1" applyAlignment="1" applyProtection="1">
      <alignment wrapText="1"/>
      <protection/>
    </xf>
    <xf numFmtId="0" fontId="40" fillId="0" borderId="0" xfId="0" applyFont="1" applyBorder="1" applyAlignment="1" applyProtection="1">
      <alignment wrapText="1"/>
      <protection/>
    </xf>
    <xf numFmtId="0" fontId="39" fillId="0" borderId="0" xfId="0" applyFont="1" applyAlignment="1" applyProtection="1">
      <alignment horizontal="right" wrapText="1"/>
      <protection/>
    </xf>
    <xf numFmtId="0" fontId="40" fillId="0" borderId="11" xfId="0" applyFont="1" applyBorder="1" applyAlignment="1" applyProtection="1">
      <alignment horizontal="right"/>
      <protection/>
    </xf>
    <xf numFmtId="0" fontId="39" fillId="0" borderId="0" xfId="0" applyFont="1" applyBorder="1" applyAlignment="1" applyProtection="1">
      <alignment horizontal="right" wrapText="1"/>
      <protection/>
    </xf>
    <xf numFmtId="0" fontId="39" fillId="0" borderId="13" xfId="0" applyFont="1" applyFill="1" applyBorder="1" applyAlignment="1" applyProtection="1">
      <alignment wrapText="1"/>
      <protection/>
    </xf>
    <xf numFmtId="44" fontId="39" fillId="0" borderId="14" xfId="0" applyNumberFormat="1" applyFont="1" applyFill="1" applyBorder="1" applyAlignment="1" applyProtection="1">
      <alignment wrapText="1"/>
      <protection/>
    </xf>
    <xf numFmtId="44" fontId="39" fillId="0" borderId="15" xfId="0" applyNumberFormat="1" applyFont="1" applyFill="1" applyBorder="1" applyAlignment="1" applyProtection="1">
      <alignment wrapText="1"/>
      <protection/>
    </xf>
    <xf numFmtId="0" fontId="39" fillId="0" borderId="16" xfId="0" applyFont="1" applyBorder="1" applyAlignment="1" applyProtection="1">
      <alignment horizontal="right" wrapText="1"/>
      <protection/>
    </xf>
    <xf numFmtId="0" fontId="40" fillId="0" borderId="0" xfId="0" applyFont="1" applyBorder="1" applyAlignment="1" applyProtection="1">
      <alignment horizontal="center" wrapText="1"/>
      <protection/>
    </xf>
    <xf numFmtId="0" fontId="39" fillId="0" borderId="17" xfId="0" applyFont="1" applyBorder="1" applyAlignment="1" applyProtection="1">
      <alignment horizontal="right" wrapText="1"/>
      <protection/>
    </xf>
    <xf numFmtId="44" fontId="39" fillId="0" borderId="17" xfId="0" applyNumberFormat="1" applyFont="1" applyBorder="1" applyAlignment="1" applyProtection="1">
      <alignment wrapText="1"/>
      <protection/>
    </xf>
    <xf numFmtId="0" fontId="39" fillId="0" borderId="18" xfId="0" applyFont="1" applyBorder="1" applyAlignment="1" applyProtection="1">
      <alignment horizontal="right" wrapText="1"/>
      <protection/>
    </xf>
    <xf numFmtId="0" fontId="40" fillId="0" borderId="10" xfId="0" applyFont="1" applyBorder="1" applyAlignment="1" applyProtection="1">
      <alignment wrapText="1"/>
      <protection/>
    </xf>
    <xf numFmtId="0" fontId="40" fillId="0" borderId="11" xfId="0" applyFont="1" applyBorder="1" applyAlignment="1" applyProtection="1">
      <alignment wrapText="1"/>
      <protection/>
    </xf>
    <xf numFmtId="0" fontId="39" fillId="33" borderId="18" xfId="0" applyFont="1" applyFill="1" applyBorder="1" applyAlignment="1" applyProtection="1">
      <alignment horizontal="right" wrapText="1"/>
      <protection/>
    </xf>
    <xf numFmtId="0" fontId="39" fillId="33" borderId="19" xfId="0" applyFont="1" applyFill="1" applyBorder="1" applyAlignment="1" applyProtection="1">
      <alignment horizontal="center" wrapText="1"/>
      <protection/>
    </xf>
    <xf numFmtId="0" fontId="39" fillId="33" borderId="0" xfId="0" applyFont="1" applyFill="1" applyAlignment="1" applyProtection="1">
      <alignment wrapText="1"/>
      <protection/>
    </xf>
    <xf numFmtId="44" fontId="39" fillId="33" borderId="19" xfId="0" applyNumberFormat="1" applyFont="1" applyFill="1" applyBorder="1" applyAlignment="1" applyProtection="1">
      <alignment horizontal="center" wrapText="1"/>
      <protection/>
    </xf>
    <xf numFmtId="44" fontId="39" fillId="0" borderId="20" xfId="0" applyNumberFormat="1" applyFont="1" applyFill="1" applyBorder="1" applyAlignment="1" applyProtection="1">
      <alignment horizontal="center" wrapText="1"/>
      <protection/>
    </xf>
    <xf numFmtId="0" fontId="40" fillId="33" borderId="18" xfId="0" applyFont="1" applyFill="1" applyBorder="1" applyAlignment="1" applyProtection="1">
      <alignment horizontal="right"/>
      <protection/>
    </xf>
    <xf numFmtId="0" fontId="40" fillId="33" borderId="18" xfId="0" applyFont="1" applyFill="1" applyBorder="1" applyAlignment="1" applyProtection="1">
      <alignment/>
      <protection/>
    </xf>
    <xf numFmtId="0" fontId="39" fillId="33" borderId="18" xfId="0" applyFont="1" applyFill="1" applyBorder="1" applyAlignment="1" applyProtection="1">
      <alignment wrapText="1"/>
      <protection/>
    </xf>
    <xf numFmtId="0" fontId="40" fillId="0" borderId="21" xfId="0" applyFont="1" applyBorder="1" applyAlignment="1" applyProtection="1">
      <alignment horizontal="center" vertical="center" wrapText="1"/>
      <protection/>
    </xf>
    <xf numFmtId="0" fontId="40" fillId="0" borderId="22" xfId="0" applyFont="1" applyBorder="1" applyAlignment="1" applyProtection="1">
      <alignment horizontal="center" vertical="center" wrapText="1"/>
      <protection/>
    </xf>
    <xf numFmtId="0" fontId="40" fillId="0" borderId="21" xfId="0" applyFont="1" applyFill="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49" fontId="39" fillId="0" borderId="18" xfId="0" applyNumberFormat="1" applyFont="1" applyBorder="1" applyAlignment="1" applyProtection="1">
      <alignment horizontal="right" wrapText="1"/>
      <protection/>
    </xf>
    <xf numFmtId="49" fontId="39" fillId="0" borderId="18" xfId="44" applyNumberFormat="1" applyFont="1" applyBorder="1" applyAlignment="1" applyProtection="1">
      <alignment horizontal="right" wrapText="1"/>
      <protection/>
    </xf>
    <xf numFmtId="49" fontId="39" fillId="0" borderId="23" xfId="44" applyNumberFormat="1" applyFont="1" applyBorder="1" applyAlignment="1" applyProtection="1">
      <alignment horizontal="right" wrapText="1"/>
      <protection/>
    </xf>
    <xf numFmtId="0" fontId="39" fillId="0" borderId="24" xfId="0" applyFont="1" applyBorder="1" applyAlignment="1" applyProtection="1">
      <alignment horizontal="right" wrapText="1"/>
      <protection/>
    </xf>
    <xf numFmtId="44" fontId="39" fillId="0" borderId="19" xfId="0" applyNumberFormat="1" applyFont="1" applyFill="1" applyBorder="1" applyAlignment="1" applyProtection="1">
      <alignment horizontal="center" wrapText="1"/>
      <protection/>
    </xf>
    <xf numFmtId="0" fontId="39" fillId="33" borderId="25" xfId="0" applyFont="1" applyFill="1" applyBorder="1" applyAlignment="1" applyProtection="1">
      <alignment horizontal="center" wrapText="1"/>
      <protection/>
    </xf>
    <xf numFmtId="0" fontId="39" fillId="33" borderId="25" xfId="0" applyFont="1" applyFill="1" applyBorder="1" applyAlignment="1" applyProtection="1">
      <alignment wrapText="1"/>
      <protection/>
    </xf>
    <xf numFmtId="0" fontId="39" fillId="33" borderId="0" xfId="0" applyFont="1" applyFill="1" applyBorder="1" applyAlignment="1" applyProtection="1">
      <alignment wrapText="1"/>
      <protection/>
    </xf>
    <xf numFmtId="44" fontId="39" fillId="33" borderId="0" xfId="0" applyNumberFormat="1" applyFont="1" applyFill="1" applyBorder="1" applyAlignment="1" applyProtection="1">
      <alignment wrapText="1"/>
      <protection/>
    </xf>
    <xf numFmtId="44" fontId="39" fillId="0" borderId="26" xfId="0" applyNumberFormat="1" applyFont="1" applyFill="1" applyBorder="1" applyAlignment="1" applyProtection="1">
      <alignment wrapText="1"/>
      <protection locked="0"/>
    </xf>
    <xf numFmtId="44" fontId="39" fillId="0" borderId="27" xfId="0" applyNumberFormat="1" applyFont="1" applyFill="1" applyBorder="1" applyAlignment="1" applyProtection="1">
      <alignment wrapText="1"/>
      <protection locked="0"/>
    </xf>
    <xf numFmtId="44" fontId="39" fillId="0" borderId="28" xfId="0" applyNumberFormat="1" applyFont="1" applyFill="1" applyBorder="1" applyAlignment="1" applyProtection="1">
      <alignment wrapText="1"/>
      <protection locked="0"/>
    </xf>
    <xf numFmtId="0" fontId="39" fillId="0" borderId="29" xfId="0" applyFont="1" applyFill="1" applyBorder="1" applyAlignment="1" applyProtection="1">
      <alignment wrapText="1"/>
      <protection/>
    </xf>
    <xf numFmtId="0" fontId="39" fillId="0" borderId="30" xfId="0" applyFont="1" applyFill="1" applyBorder="1" applyAlignment="1" applyProtection="1">
      <alignment wrapText="1"/>
      <protection/>
    </xf>
    <xf numFmtId="44" fontId="39" fillId="0" borderId="0" xfId="0" applyNumberFormat="1" applyFont="1" applyAlignment="1" applyProtection="1">
      <alignment wrapText="1"/>
      <protection/>
    </xf>
    <xf numFmtId="0" fontId="0" fillId="0" borderId="0" xfId="0" applyAlignment="1" applyProtection="1">
      <alignment/>
      <protection/>
    </xf>
    <xf numFmtId="44" fontId="39" fillId="0" borderId="31" xfId="0" applyNumberFormat="1" applyFont="1" applyFill="1" applyBorder="1" applyAlignment="1" applyProtection="1">
      <alignment horizontal="center" wrapText="1"/>
      <protection/>
    </xf>
    <xf numFmtId="44" fontId="39" fillId="0" borderId="32" xfId="0" applyNumberFormat="1" applyFont="1" applyFill="1" applyBorder="1" applyAlignment="1" applyProtection="1">
      <alignment wrapText="1"/>
      <protection/>
    </xf>
    <xf numFmtId="0" fontId="41" fillId="0" borderId="18" xfId="0" applyFont="1" applyBorder="1" applyAlignment="1" applyProtection="1">
      <alignment horizontal="right" wrapText="1"/>
      <protection/>
    </xf>
    <xf numFmtId="44" fontId="39" fillId="0" borderId="15" xfId="0" applyNumberFormat="1" applyFont="1" applyBorder="1" applyAlignment="1" applyProtection="1">
      <alignment wrapText="1"/>
      <protection/>
    </xf>
    <xf numFmtId="44" fontId="39" fillId="33" borderId="25" xfId="0" applyNumberFormat="1" applyFont="1" applyFill="1" applyBorder="1" applyAlignment="1" applyProtection="1">
      <alignment wrapText="1"/>
      <protection/>
    </xf>
    <xf numFmtId="44" fontId="39" fillId="0" borderId="14" xfId="0" applyNumberFormat="1" applyFont="1" applyBorder="1" applyAlignment="1" applyProtection="1">
      <alignment wrapText="1"/>
      <protection/>
    </xf>
    <xf numFmtId="0" fontId="39" fillId="0" borderId="33" xfId="0" applyFont="1" applyBorder="1" applyAlignment="1" applyProtection="1">
      <alignment vertical="top" wrapText="1"/>
      <protection/>
    </xf>
    <xf numFmtId="0" fontId="39" fillId="0" borderId="34" xfId="0" applyFont="1" applyBorder="1" applyAlignment="1" applyProtection="1">
      <alignment vertical="top" wrapText="1"/>
      <protection/>
    </xf>
    <xf numFmtId="0" fontId="39" fillId="0" borderId="35" xfId="0" applyFont="1" applyBorder="1" applyAlignment="1" applyProtection="1">
      <alignment vertical="top" wrapText="1"/>
      <protection/>
    </xf>
    <xf numFmtId="0" fontId="39" fillId="0" borderId="33" xfId="0" applyFont="1" applyBorder="1" applyAlignment="1" applyProtection="1">
      <alignment horizontal="left" vertical="top" wrapText="1"/>
      <protection/>
    </xf>
    <xf numFmtId="0" fontId="39" fillId="0" borderId="34" xfId="0" applyFont="1" applyBorder="1" applyAlignment="1" applyProtection="1">
      <alignment horizontal="left" vertical="top" wrapText="1"/>
      <protection/>
    </xf>
    <xf numFmtId="0" fontId="40" fillId="0" borderId="17" xfId="0" applyFont="1" applyBorder="1" applyAlignment="1" applyProtection="1">
      <alignment wrapText="1"/>
      <protection locked="0"/>
    </xf>
    <xf numFmtId="0" fontId="40" fillId="0" borderId="0" xfId="0" applyFont="1" applyAlignment="1" applyProtection="1">
      <alignment horizontal="right" wrapText="1"/>
      <protection/>
    </xf>
    <xf numFmtId="0" fontId="39" fillId="0" borderId="36" xfId="0" applyFont="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0"/>
  <sheetViews>
    <sheetView tabSelected="1" zoomScalePageLayoutView="84" workbookViewId="0" topLeftCell="A1">
      <selection activeCell="A1" sqref="A1:D1"/>
    </sheetView>
  </sheetViews>
  <sheetFormatPr defaultColWidth="9.140625" defaultRowHeight="15" zeroHeight="1"/>
  <cols>
    <col min="1" max="1" width="69.421875" style="1" customWidth="1"/>
    <col min="2" max="2" width="23.57421875" style="1" customWidth="1"/>
    <col min="3" max="3" width="15.57421875" style="8" customWidth="1"/>
    <col min="4" max="4" width="18.7109375" style="1" customWidth="1"/>
    <col min="5" max="5" width="4.140625" style="1" customWidth="1"/>
    <col min="6" max="6" width="12.140625" style="1" hidden="1" customWidth="1"/>
    <col min="7" max="7" width="10.140625" style="1" hidden="1" customWidth="1"/>
    <col min="8" max="16384" width="0" style="1" hidden="1" customWidth="1"/>
  </cols>
  <sheetData>
    <row r="1" spans="1:4" ht="15">
      <c r="A1" s="64" t="s">
        <v>4</v>
      </c>
      <c r="B1" s="64"/>
      <c r="C1" s="64"/>
      <c r="D1" s="64"/>
    </row>
    <row r="2" spans="1:4" ht="39.75">
      <c r="A2" s="32" t="s">
        <v>9</v>
      </c>
      <c r="B2" s="33" t="s">
        <v>6</v>
      </c>
      <c r="C2" s="34" t="s">
        <v>8</v>
      </c>
      <c r="D2" s="34" t="s">
        <v>71</v>
      </c>
    </row>
    <row r="3" spans="1:4" ht="7.5" customHeight="1" thickBot="1">
      <c r="A3" s="35"/>
      <c r="B3" s="35"/>
      <c r="C3" s="36"/>
      <c r="D3" s="36"/>
    </row>
    <row r="4" spans="1:4" ht="15" customHeight="1" thickTop="1">
      <c r="A4" s="22" t="s">
        <v>0</v>
      </c>
      <c r="B4" s="23"/>
      <c r="C4" s="6"/>
      <c r="D4" s="7"/>
    </row>
    <row r="5" spans="1:8" ht="52.5" customHeight="1" thickBot="1">
      <c r="A5" s="62" t="s">
        <v>75</v>
      </c>
      <c r="B5" s="24"/>
      <c r="C5" s="42"/>
      <c r="D5" s="25" t="s">
        <v>7</v>
      </c>
      <c r="F5" s="51"/>
      <c r="G5" s="52"/>
      <c r="H5" s="51"/>
    </row>
    <row r="6" spans="1:8" ht="24.75" customHeight="1" thickBot="1">
      <c r="A6" s="63"/>
      <c r="B6" s="37" t="s">
        <v>26</v>
      </c>
      <c r="C6" s="46">
        <v>0</v>
      </c>
      <c r="D6" s="16">
        <f>C6*20</f>
        <v>0</v>
      </c>
      <c r="G6" s="52"/>
      <c r="H6" s="51"/>
    </row>
    <row r="7" spans="1:8" ht="38.25" customHeight="1" thickBot="1">
      <c r="A7" s="59" t="s">
        <v>22</v>
      </c>
      <c r="B7" s="24"/>
      <c r="C7" s="44"/>
      <c r="D7" s="25" t="s">
        <v>24</v>
      </c>
      <c r="G7" s="52"/>
      <c r="H7" s="51"/>
    </row>
    <row r="8" spans="1:8" ht="24.75" customHeight="1" thickBot="1">
      <c r="A8" s="60"/>
      <c r="B8" s="38" t="s">
        <v>27</v>
      </c>
      <c r="C8" s="46">
        <v>0</v>
      </c>
      <c r="D8" s="28">
        <f>(C8*4)</f>
        <v>0</v>
      </c>
      <c r="G8" s="52"/>
      <c r="H8" s="51"/>
    </row>
    <row r="9" spans="1:8" ht="15.75" thickBot="1">
      <c r="A9" s="59" t="s">
        <v>23</v>
      </c>
      <c r="B9" s="24"/>
      <c r="C9" s="44"/>
      <c r="D9" s="25" t="s">
        <v>25</v>
      </c>
      <c r="G9" s="52"/>
      <c r="H9" s="51"/>
    </row>
    <row r="10" spans="1:4" ht="24.75" customHeight="1" thickBot="1">
      <c r="A10" s="61"/>
      <c r="B10" s="39" t="s">
        <v>28</v>
      </c>
      <c r="C10" s="48">
        <v>0</v>
      </c>
      <c r="D10" s="53">
        <f>(C10*16)</f>
        <v>0</v>
      </c>
    </row>
    <row r="11" spans="2:4" ht="16.5" thickBot="1" thickTop="1">
      <c r="B11" s="11"/>
      <c r="C11" s="50"/>
      <c r="D11" s="8"/>
    </row>
    <row r="12" spans="1:4" ht="15.75" thickTop="1">
      <c r="A12" s="4" t="s">
        <v>1</v>
      </c>
      <c r="B12" s="12"/>
      <c r="C12" s="6"/>
      <c r="D12" s="7"/>
    </row>
    <row r="13" spans="1:4" ht="36" customHeight="1" thickBot="1">
      <c r="A13" s="62" t="s">
        <v>29</v>
      </c>
      <c r="B13" s="24"/>
      <c r="C13" s="43"/>
      <c r="D13" s="25" t="s">
        <v>31</v>
      </c>
    </row>
    <row r="14" spans="1:4" ht="24.75" customHeight="1" thickBot="1">
      <c r="A14" s="63"/>
      <c r="B14" s="13" t="s">
        <v>58</v>
      </c>
      <c r="C14" s="46">
        <v>0</v>
      </c>
      <c r="D14" s="28">
        <f>(C14*80)</f>
        <v>0</v>
      </c>
    </row>
    <row r="15" spans="1:4" ht="23.25" customHeight="1" thickBot="1">
      <c r="A15" s="62" t="s">
        <v>30</v>
      </c>
      <c r="B15" s="24"/>
      <c r="C15" s="44"/>
      <c r="D15" s="25" t="s">
        <v>32</v>
      </c>
    </row>
    <row r="16" spans="1:4" ht="24.75" customHeight="1" thickBot="1">
      <c r="A16" s="63"/>
      <c r="B16" s="21" t="s">
        <v>59</v>
      </c>
      <c r="C16" s="46">
        <v>0</v>
      </c>
      <c r="D16" s="28">
        <f>(C16*40)</f>
        <v>0</v>
      </c>
    </row>
    <row r="17" spans="1:4" ht="15.75" customHeight="1" thickBot="1">
      <c r="A17" s="59" t="s">
        <v>35</v>
      </c>
      <c r="B17" s="24"/>
      <c r="C17" s="44"/>
      <c r="D17" s="25" t="s">
        <v>36</v>
      </c>
    </row>
    <row r="18" spans="1:4" ht="24.75" customHeight="1" thickBot="1">
      <c r="A18" s="60"/>
      <c r="B18" s="21" t="s">
        <v>38</v>
      </c>
      <c r="C18" s="46">
        <v>0</v>
      </c>
      <c r="D18" s="41">
        <f>(C18*25)</f>
        <v>0</v>
      </c>
    </row>
    <row r="19" spans="1:4" ht="21.75" customHeight="1" thickBot="1">
      <c r="A19" s="59" t="s">
        <v>60</v>
      </c>
      <c r="B19" s="24"/>
      <c r="C19" s="44"/>
      <c r="D19" s="25" t="s">
        <v>37</v>
      </c>
    </row>
    <row r="20" spans="1:4" ht="24.75" customHeight="1" thickBot="1">
      <c r="A20" s="60"/>
      <c r="B20" s="19" t="s">
        <v>39</v>
      </c>
      <c r="C20" s="46">
        <v>0</v>
      </c>
      <c r="D20" s="41">
        <f>(C20*30)</f>
        <v>0</v>
      </c>
    </row>
    <row r="21" spans="1:4" ht="24" customHeight="1" thickBot="1">
      <c r="A21" s="59" t="s">
        <v>33</v>
      </c>
      <c r="B21" s="31"/>
      <c r="C21" s="45"/>
      <c r="D21" s="27" t="s">
        <v>40</v>
      </c>
    </row>
    <row r="22" spans="1:4" ht="24.75" customHeight="1" thickBot="1">
      <c r="A22" s="60"/>
      <c r="B22" s="21" t="s">
        <v>42</v>
      </c>
      <c r="C22" s="46">
        <v>0</v>
      </c>
      <c r="D22" s="54">
        <f>C22</f>
        <v>0</v>
      </c>
    </row>
    <row r="23" spans="1:4" ht="15.75" customHeight="1" thickBot="1">
      <c r="A23" s="59" t="s">
        <v>34</v>
      </c>
      <c r="B23" s="26"/>
      <c r="C23" s="45"/>
      <c r="D23" s="27" t="s">
        <v>41</v>
      </c>
    </row>
    <row r="24" spans="1:4" ht="24.75" customHeight="1" thickBot="1">
      <c r="A24" s="60"/>
      <c r="B24" s="55" t="s">
        <v>64</v>
      </c>
      <c r="C24" s="46">
        <v>0</v>
      </c>
      <c r="D24" s="54">
        <f>(C24*4)</f>
        <v>0</v>
      </c>
    </row>
    <row r="25" spans="1:4" ht="22.5" customHeight="1" thickBot="1">
      <c r="A25" s="59" t="s">
        <v>76</v>
      </c>
      <c r="B25" s="24"/>
      <c r="C25" s="45"/>
      <c r="D25" s="25" t="s">
        <v>11</v>
      </c>
    </row>
    <row r="26" spans="1:4" ht="24.75" customHeight="1" thickBot="1">
      <c r="A26" s="60"/>
      <c r="B26" s="19" t="s">
        <v>61</v>
      </c>
      <c r="C26" s="46">
        <v>0</v>
      </c>
      <c r="D26" s="16">
        <f>C26*20</f>
        <v>0</v>
      </c>
    </row>
    <row r="27" spans="1:4" ht="23.25" customHeight="1" thickBot="1">
      <c r="A27" s="59" t="s">
        <v>63</v>
      </c>
      <c r="B27" s="24"/>
      <c r="C27" s="45"/>
      <c r="D27" s="25" t="s">
        <v>12</v>
      </c>
    </row>
    <row r="28" spans="1:4" ht="24.75" customHeight="1" thickBot="1">
      <c r="A28" s="61"/>
      <c r="B28" s="40" t="s">
        <v>62</v>
      </c>
      <c r="C28" s="48">
        <v>0</v>
      </c>
      <c r="D28" s="15">
        <f>C28*5</f>
        <v>0</v>
      </c>
    </row>
    <row r="29" spans="2:4" ht="16.5" thickBot="1" thickTop="1">
      <c r="B29" s="11"/>
      <c r="C29" s="50"/>
      <c r="D29" s="8"/>
    </row>
    <row r="30" spans="1:4" ht="15.75" thickTop="1">
      <c r="A30" s="4" t="s">
        <v>2</v>
      </c>
      <c r="B30" s="12"/>
      <c r="C30" s="6"/>
      <c r="D30" s="7"/>
    </row>
    <row r="31" spans="1:4" ht="99.75" customHeight="1" thickBot="1">
      <c r="A31" s="59" t="s">
        <v>77</v>
      </c>
      <c r="B31" s="29"/>
      <c r="C31" s="43"/>
      <c r="D31" s="25" t="s">
        <v>43</v>
      </c>
    </row>
    <row r="32" spans="1:4" ht="24.75" customHeight="1" thickBot="1">
      <c r="A32" s="60"/>
      <c r="B32" s="21" t="s">
        <v>47</v>
      </c>
      <c r="C32" s="46">
        <v>0</v>
      </c>
      <c r="D32" s="16">
        <f>C32</f>
        <v>0</v>
      </c>
    </row>
    <row r="33" spans="1:4" ht="52.5" customHeight="1" thickBot="1">
      <c r="A33" s="59" t="s">
        <v>74</v>
      </c>
      <c r="B33" s="24"/>
      <c r="C33" s="45"/>
      <c r="D33" s="27" t="s">
        <v>13</v>
      </c>
    </row>
    <row r="34" spans="1:4" ht="24.75" customHeight="1" thickBot="1">
      <c r="A34" s="60"/>
      <c r="B34" s="17" t="s">
        <v>48</v>
      </c>
      <c r="C34" s="46">
        <v>0</v>
      </c>
      <c r="D34" s="56">
        <f>C34*16</f>
        <v>0</v>
      </c>
    </row>
    <row r="35" spans="1:4" ht="20.25" customHeight="1" thickBot="1">
      <c r="A35" s="59" t="s">
        <v>14</v>
      </c>
      <c r="B35" s="24"/>
      <c r="C35" s="45"/>
      <c r="D35" s="27" t="s">
        <v>44</v>
      </c>
    </row>
    <row r="36" spans="1:4" ht="24.75" customHeight="1" thickBot="1">
      <c r="A36" s="60"/>
      <c r="B36" s="17" t="s">
        <v>49</v>
      </c>
      <c r="C36" s="46">
        <v>0</v>
      </c>
      <c r="D36" s="16">
        <f>C36</f>
        <v>0</v>
      </c>
    </row>
    <row r="37" spans="1:4" ht="39.75" customHeight="1" thickBot="1">
      <c r="A37" s="59" t="s">
        <v>15</v>
      </c>
      <c r="B37" s="24"/>
      <c r="C37" s="45"/>
      <c r="D37" s="27" t="s">
        <v>16</v>
      </c>
    </row>
    <row r="38" spans="1:4" ht="24.75" customHeight="1" thickBot="1">
      <c r="A38" s="60"/>
      <c r="B38" s="17" t="s">
        <v>50</v>
      </c>
      <c r="C38" s="46">
        <v>0</v>
      </c>
      <c r="D38" s="56">
        <f>C38*18</f>
        <v>0</v>
      </c>
    </row>
    <row r="39" spans="1:4" ht="38.25" customHeight="1" thickBot="1">
      <c r="A39" s="59" t="s">
        <v>17</v>
      </c>
      <c r="B39" s="29"/>
      <c r="C39" s="44"/>
      <c r="D39" s="25" t="s">
        <v>45</v>
      </c>
    </row>
    <row r="40" spans="1:4" ht="24.75" customHeight="1" thickBot="1">
      <c r="A40" s="60"/>
      <c r="B40" s="17" t="s">
        <v>51</v>
      </c>
      <c r="C40" s="46">
        <v>0</v>
      </c>
      <c r="D40" s="16">
        <f>C40</f>
        <v>0</v>
      </c>
    </row>
    <row r="41" spans="1:4" ht="40.5" customHeight="1" thickBot="1">
      <c r="A41" s="59" t="s">
        <v>18</v>
      </c>
      <c r="B41" s="29"/>
      <c r="C41" s="44"/>
      <c r="D41" s="25" t="s">
        <v>46</v>
      </c>
    </row>
    <row r="42" spans="1:4" ht="24.75" customHeight="1" thickBot="1">
      <c r="A42" s="61"/>
      <c r="B42" s="40" t="s">
        <v>52</v>
      </c>
      <c r="C42" s="48">
        <v>0</v>
      </c>
      <c r="D42" s="15">
        <f>C42</f>
        <v>0</v>
      </c>
    </row>
    <row r="43" spans="2:4" ht="15.75" customHeight="1" thickBot="1" thickTop="1">
      <c r="B43" s="11"/>
      <c r="C43" s="49"/>
      <c r="D43" s="8"/>
    </row>
    <row r="44" spans="1:4" ht="15.75" thickTop="1">
      <c r="A44" s="4" t="s">
        <v>3</v>
      </c>
      <c r="B44" s="12"/>
      <c r="C44" s="6"/>
      <c r="D44" s="7"/>
    </row>
    <row r="45" spans="1:4" ht="24" customHeight="1" thickBot="1">
      <c r="A45" s="59" t="s">
        <v>65</v>
      </c>
      <c r="B45" s="24"/>
      <c r="C45" s="57"/>
      <c r="D45" s="27" t="s">
        <v>19</v>
      </c>
    </row>
    <row r="46" spans="1:4" ht="24.75" customHeight="1" thickBot="1">
      <c r="A46" s="60"/>
      <c r="B46" s="21" t="s">
        <v>53</v>
      </c>
      <c r="C46" s="46">
        <v>0</v>
      </c>
      <c r="D46" s="56">
        <f>C46*20</f>
        <v>0</v>
      </c>
    </row>
    <row r="47" spans="1:4" ht="36.75" customHeight="1" thickBot="1">
      <c r="A47" s="59" t="s">
        <v>66</v>
      </c>
      <c r="B47" s="24"/>
      <c r="C47" s="45"/>
      <c r="D47" s="27" t="s">
        <v>10</v>
      </c>
    </row>
    <row r="48" spans="1:4" ht="24.75" customHeight="1" thickBot="1">
      <c r="A48" s="60"/>
      <c r="B48" s="17" t="s">
        <v>54</v>
      </c>
      <c r="C48" s="46">
        <v>0</v>
      </c>
      <c r="D48" s="56">
        <f>C48*16</f>
        <v>0</v>
      </c>
    </row>
    <row r="49" spans="1:4" ht="27.75" customHeight="1" thickBot="1">
      <c r="A49" s="59" t="s">
        <v>67</v>
      </c>
      <c r="B49" s="24"/>
      <c r="C49" s="45"/>
      <c r="D49" s="27" t="s">
        <v>20</v>
      </c>
    </row>
    <row r="50" spans="1:4" ht="24.75" customHeight="1" thickBot="1">
      <c r="A50" s="60"/>
      <c r="B50" s="17" t="s">
        <v>55</v>
      </c>
      <c r="C50" s="46">
        <v>0</v>
      </c>
      <c r="D50" s="56">
        <f>C50*16</f>
        <v>0</v>
      </c>
    </row>
    <row r="51" spans="1:4" ht="27" customHeight="1" thickBot="1">
      <c r="A51" s="59" t="s">
        <v>72</v>
      </c>
      <c r="B51" s="24"/>
      <c r="C51" s="45"/>
      <c r="D51" s="27" t="s">
        <v>78</v>
      </c>
    </row>
    <row r="52" spans="1:4" ht="24.75" customHeight="1" thickBot="1">
      <c r="A52" s="60"/>
      <c r="B52" s="19" t="s">
        <v>79</v>
      </c>
      <c r="C52" s="46">
        <v>0</v>
      </c>
      <c r="D52" s="56">
        <f>C52*4</f>
        <v>0</v>
      </c>
    </row>
    <row r="53" spans="1:4" ht="57" customHeight="1" thickBot="1">
      <c r="A53" s="66" t="s">
        <v>73</v>
      </c>
      <c r="B53" s="24"/>
      <c r="C53" s="45"/>
      <c r="D53" s="27" t="s">
        <v>21</v>
      </c>
    </row>
    <row r="54" spans="1:4" ht="24.75" customHeight="1" thickBot="1">
      <c r="A54" s="61"/>
      <c r="B54" s="40" t="s">
        <v>56</v>
      </c>
      <c r="C54" s="47">
        <v>0</v>
      </c>
      <c r="D54" s="58">
        <f>C54*16</f>
        <v>0</v>
      </c>
    </row>
    <row r="55" spans="1:4" ht="16.5" thickBot="1" thickTop="1">
      <c r="A55" s="2"/>
      <c r="B55" s="2"/>
      <c r="C55" s="14"/>
      <c r="D55" s="9"/>
    </row>
    <row r="56" spans="1:4" ht="15.75" thickTop="1">
      <c r="A56" s="4" t="s">
        <v>5</v>
      </c>
      <c r="B56" s="5"/>
      <c r="C56" s="6"/>
      <c r="D56" s="7"/>
    </row>
    <row r="57" spans="1:4" ht="15.75" customHeight="1" thickBot="1">
      <c r="A57" s="59" t="s">
        <v>70</v>
      </c>
      <c r="B57" s="30"/>
      <c r="C57" s="43"/>
      <c r="D57" s="25" t="s">
        <v>69</v>
      </c>
    </row>
    <row r="58" spans="1:4" ht="24.75" customHeight="1" thickBot="1">
      <c r="A58" s="61"/>
      <c r="B58" s="40" t="s">
        <v>68</v>
      </c>
      <c r="C58" s="48">
        <v>0</v>
      </c>
      <c r="D58" s="15">
        <f>C58*20</f>
        <v>0</v>
      </c>
    </row>
    <row r="59" spans="1:5" ht="8.25" customHeight="1" thickTop="1">
      <c r="A59" s="2"/>
      <c r="B59" s="2"/>
      <c r="C59" s="49"/>
      <c r="D59" s="9"/>
      <c r="E59" s="3"/>
    </row>
    <row r="60" ht="15"/>
    <row r="61" spans="1:4" ht="15">
      <c r="A61" s="65" t="s">
        <v>57</v>
      </c>
      <c r="B61" s="65"/>
      <c r="C61" s="65"/>
      <c r="D61" s="20">
        <f>SUM(D6,D10,D14,D18,D22,D26,D28,D32,D34,D36,D38,D40,D42,D46,D48,D50,D52,D54,D58,D8,D16,D20,D24)</f>
        <v>0</v>
      </c>
    </row>
    <row r="62" spans="1:4" ht="15">
      <c r="A62" s="3"/>
      <c r="B62" s="18"/>
      <c r="C62" s="9"/>
      <c r="D62" s="3"/>
    </row>
    <row r="63" spans="1:4" ht="15" hidden="1">
      <c r="A63" s="2"/>
      <c r="B63" s="2"/>
      <c r="C63" s="9"/>
      <c r="D63" s="3"/>
    </row>
    <row r="64" spans="1:4" ht="15" hidden="1">
      <c r="A64" s="2"/>
      <c r="B64" s="2"/>
      <c r="C64" s="9"/>
      <c r="D64" s="3"/>
    </row>
    <row r="65" spans="1:4" ht="15" hidden="1">
      <c r="A65" s="2"/>
      <c r="B65" s="2"/>
      <c r="C65" s="9"/>
      <c r="D65" s="3"/>
    </row>
    <row r="66" spans="1:4" ht="15" hidden="1">
      <c r="A66" s="2"/>
      <c r="B66" s="2"/>
      <c r="C66" s="9"/>
      <c r="D66" s="3"/>
    </row>
    <row r="67" spans="1:4" ht="15" hidden="1">
      <c r="A67" s="2"/>
      <c r="B67" s="2"/>
      <c r="C67" s="9"/>
      <c r="D67" s="3"/>
    </row>
    <row r="68" spans="1:4" ht="15" hidden="1">
      <c r="A68" s="2"/>
      <c r="B68" s="10"/>
      <c r="C68" s="9"/>
      <c r="D68" s="3"/>
    </row>
    <row r="69" spans="1:4" ht="15" hidden="1">
      <c r="A69" s="2"/>
      <c r="B69" s="2"/>
      <c r="C69" s="9"/>
      <c r="D69" s="3"/>
    </row>
    <row r="70" spans="1:4" ht="15" hidden="1">
      <c r="A70" s="2"/>
      <c r="B70" s="2"/>
      <c r="C70" s="9"/>
      <c r="D70" s="3"/>
    </row>
  </sheetData>
  <sheetProtection password="EFAB" sheet="1" objects="1" scenarios="1" selectLockedCells="1"/>
  <mergeCells count="25">
    <mergeCell ref="A57:A58"/>
    <mergeCell ref="A61:C61"/>
    <mergeCell ref="A31:A32"/>
    <mergeCell ref="A35:A36"/>
    <mergeCell ref="A39:A40"/>
    <mergeCell ref="A41:A42"/>
    <mergeCell ref="A45:A46"/>
    <mergeCell ref="A53:A54"/>
    <mergeCell ref="A51:A52"/>
    <mergeCell ref="A1:D1"/>
    <mergeCell ref="A27:A28"/>
    <mergeCell ref="A33:A34"/>
    <mergeCell ref="A47:A48"/>
    <mergeCell ref="A49:A50"/>
    <mergeCell ref="A37:A38"/>
    <mergeCell ref="A5:A6"/>
    <mergeCell ref="A25:A26"/>
    <mergeCell ref="A17:A18"/>
    <mergeCell ref="A19:A20"/>
    <mergeCell ref="A21:A22"/>
    <mergeCell ref="A23:A24"/>
    <mergeCell ref="A7:A8"/>
    <mergeCell ref="A9:A10"/>
    <mergeCell ref="A13:A14"/>
    <mergeCell ref="A15:A16"/>
  </mergeCells>
  <printOptions/>
  <pageMargins left="0.5" right="0.5" top="0.979166667" bottom="0.75" header="0.3" footer="0.05"/>
  <pageSetup horizontalDpi="600" verticalDpi="600" orientation="landscape" scale="99" r:id="rId1"/>
  <headerFooter differentFirst="1">
    <oddHeader>&amp;R&amp;"Times New Roman,Bold"&amp;12Attachment 10</oddHeader>
    <firstHeader>&amp;C&amp;"Times New Roman,Bold"&amp;12Cost Proposal Bid Detail Sheet
&amp;11
PART 1-- Training, Technical Assistance, and Evaluation&amp;R&amp;"Times New Roman,Bold"&amp;12Attachment 10</firstHeader>
  </headerFooter>
  <rowBreaks count="3" manualBreakCount="3">
    <brk id="18" max="255" man="1"/>
    <brk id="32" max="255" man="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EHS</dc:creator>
  <cp:keywords/>
  <dc:description/>
  <cp:lastModifiedBy>Erica Stupp</cp:lastModifiedBy>
  <cp:lastPrinted>2014-02-10T15:11:43Z</cp:lastPrinted>
  <dcterms:created xsi:type="dcterms:W3CDTF">2012-11-28T14:55:44Z</dcterms:created>
  <dcterms:modified xsi:type="dcterms:W3CDTF">2014-02-10T15:24:28Z</dcterms:modified>
  <cp:category/>
  <cp:version/>
  <cp:contentType/>
  <cp:contentStatus/>
</cp:coreProperties>
</file>