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851" activeTab="0"/>
  </bookViews>
  <sheets>
    <sheet name="Attachment 6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<sst xmlns="http://schemas.openxmlformats.org/spreadsheetml/2006/main" count="100" uniqueCount="80">
  <si>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>liquified nitrogen</t>
  </si>
  <si>
    <t>GP45</t>
  </si>
  <si>
    <t>XL230</t>
  </si>
  <si>
    <t>liquified nitrogen/ bulk</t>
  </si>
  <si>
    <t>LS-160</t>
  </si>
  <si>
    <t>GP265</t>
  </si>
  <si>
    <t>liquified argon</t>
  </si>
  <si>
    <t>LQ265</t>
  </si>
  <si>
    <t>liquified helium</t>
  </si>
  <si>
    <t>100 liter</t>
  </si>
  <si>
    <t>COMPRESSED GASES</t>
  </si>
  <si>
    <t>dry air</t>
  </si>
  <si>
    <t>232 cu.ft.</t>
  </si>
  <si>
    <t>2.0 air ultrazero</t>
  </si>
  <si>
    <t>50 lbs</t>
  </si>
  <si>
    <t>carbon dioxide dry 2.8</t>
  </si>
  <si>
    <t>200 cu.ft</t>
  </si>
  <si>
    <t>288 cu.ft.</t>
  </si>
  <si>
    <t>258 cu.ft.</t>
  </si>
  <si>
    <t>226 cu.ft.</t>
  </si>
  <si>
    <t>230 cu.ft.</t>
  </si>
  <si>
    <t>p-10</t>
  </si>
  <si>
    <t>oxygen</t>
  </si>
  <si>
    <t>246 cu.ft.</t>
  </si>
  <si>
    <t>245 cu.ft.</t>
  </si>
  <si>
    <t>UHP Argon</t>
  </si>
  <si>
    <t xml:space="preserve">acetylene  </t>
  </si>
  <si>
    <t>B/40 cu.ft.</t>
  </si>
  <si>
    <t>300 cu.ft.</t>
  </si>
  <si>
    <t>#5</t>
  </si>
  <si>
    <t>MC</t>
  </si>
  <si>
    <t>UHP Hydrogen</t>
  </si>
  <si>
    <t>HP hydrogen</t>
  </si>
  <si>
    <t>UHP helium</t>
  </si>
  <si>
    <t>HP helium</t>
  </si>
  <si>
    <t>HP nitrogen</t>
  </si>
  <si>
    <t>UHP nitrogen</t>
  </si>
  <si>
    <t>acetylene HS ACB</t>
  </si>
  <si>
    <t>nitrogen, dry</t>
  </si>
  <si>
    <t>CO2 commercial grade</t>
  </si>
  <si>
    <t>228 cu.ft.</t>
  </si>
  <si>
    <t>5%CO2, 10%H, balance N2</t>
  </si>
  <si>
    <t>210 cu.ft.</t>
  </si>
  <si>
    <t>acetylene grade 2.6 AA</t>
  </si>
  <si>
    <t>0.1 air</t>
  </si>
  <si>
    <t>236cu.ft</t>
  </si>
  <si>
    <t>p-5 (unanalyzed)</t>
  </si>
  <si>
    <t xml:space="preserve">HP argon </t>
  </si>
  <si>
    <t>LIQUID GASES</t>
  </si>
  <si>
    <t>XXXXXXXX</t>
  </si>
  <si>
    <t>XXXXXXXXX</t>
  </si>
  <si>
    <t>Estimated Total Bid for One Year</t>
  </si>
  <si>
    <t>Gallon</t>
  </si>
  <si>
    <t>213 cu.ft.</t>
  </si>
  <si>
    <t>ALL QUANTITIES ARE ESTIMATED; ACTUAL USAGE WILL VARY</t>
  </si>
  <si>
    <t>5% CO2, balance O2, CGA 280</t>
  </si>
  <si>
    <t>5% CO2, balance O2, CGA 500</t>
  </si>
  <si>
    <t>5% CO2, balance air, CGA 500</t>
  </si>
  <si>
    <t>5% CO2, balance air, CGA 590</t>
  </si>
  <si>
    <t>Company Name: ___________________________________________________</t>
  </si>
  <si>
    <t>Date: _______________________</t>
  </si>
  <si>
    <t>Authorized Signature</t>
  </si>
  <si>
    <t>Title</t>
  </si>
  <si>
    <t>Printed Name</t>
  </si>
  <si>
    <t>__________________________________________</t>
  </si>
  <si>
    <t xml:space="preserve">oxygen </t>
  </si>
  <si>
    <t>Argoshield 25C</t>
  </si>
  <si>
    <t>125 cu.ft.</t>
  </si>
  <si>
    <t>92 cu.ft.</t>
  </si>
  <si>
    <t>R/20 cu. Ft.</t>
  </si>
  <si>
    <t>PRODUCT</t>
  </si>
  <si>
    <t>Cylinder
Size/Type</t>
  </si>
  <si>
    <t>Cylinder
Cost</t>
  </si>
  <si>
    <t>Cyl. Purchased Anually</t>
  </si>
  <si>
    <t xml:space="preserve">Total </t>
  </si>
  <si>
    <t>Deliveries</t>
  </si>
  <si>
    <t>EMERGENCY DELIVERIES</t>
  </si>
  <si>
    <t>Total Bid Year 1</t>
  </si>
  <si>
    <t>Addl. Charges</t>
  </si>
  <si>
    <t>ATTACHMENT 6                       GAS BID MARKET BASKET SHEET Contract Term  03/01/14 - 02/28/19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</si>
</sst>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44" fontId="3" fillId="33" borderId="11" xfId="44" applyFont="1" applyFill="1" applyBorder="1" applyAlignment="1">
      <alignment vertical="center"/>
    </xf>
    <xf numFmtId="44" fontId="3" fillId="33" borderId="12" xfId="44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44" fontId="4" fillId="0" borderId="12" xfId="44" applyFont="1" applyBorder="1" applyAlignment="1">
      <alignment/>
    </xf>
    <xf numFmtId="0" fontId="4" fillId="0" borderId="12" xfId="0" applyFont="1" applyBorder="1" applyAlignment="1">
      <alignment horizontal="center"/>
    </xf>
    <xf numFmtId="44" fontId="4" fillId="0" borderId="14" xfId="44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4" fontId="4" fillId="0" borderId="16" xfId="44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4" fontId="4" fillId="0" borderId="12" xfId="44" applyFont="1" applyFill="1" applyBorder="1" applyAlignment="1">
      <alignment/>
    </xf>
    <xf numFmtId="0" fontId="4" fillId="0" borderId="12" xfId="0" applyFont="1" applyBorder="1" applyAlignment="1">
      <alignment horizontal="centerContinuous"/>
    </xf>
    <xf numFmtId="44" fontId="4" fillId="0" borderId="16" xfId="44" applyFont="1" applyBorder="1" applyAlignment="1">
      <alignment/>
    </xf>
    <xf numFmtId="44" fontId="4" fillId="0" borderId="17" xfId="44" applyFont="1" applyBorder="1" applyAlignment="1">
      <alignment/>
    </xf>
    <xf numFmtId="44" fontId="1" fillId="33" borderId="12" xfId="44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4" fontId="0" fillId="33" borderId="12" xfId="44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33" borderId="18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7" fillId="0" borderId="19" xfId="0" applyFont="1" applyBorder="1" applyAlignment="1">
      <alignment/>
    </xf>
    <xf numFmtId="0" fontId="8" fillId="33" borderId="20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44" fontId="9" fillId="0" borderId="19" xfId="0" applyNumberFormat="1" applyFont="1" applyBorder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33" borderId="2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view="pageLayout" workbookViewId="0" topLeftCell="A16">
      <selection activeCell="A55" sqref="A55"/>
    </sheetView>
  </sheetViews>
  <sheetFormatPr defaultColWidth="9.140625" defaultRowHeight="12.75"/>
  <cols>
    <col min="1" max="1" width="26.8515625" style="1" customWidth="1"/>
    <col min="2" max="2" width="15.7109375" style="1" customWidth="1"/>
    <col min="3" max="3" width="13.00390625" style="1" customWidth="1"/>
    <col min="4" max="4" width="13.28125" style="1" customWidth="1"/>
    <col min="5" max="5" width="22.140625" style="1" customWidth="1"/>
    <col min="6" max="16384" width="9.140625" style="1" customWidth="1"/>
  </cols>
  <sheetData>
    <row r="1" spans="1:5" ht="12.75">
      <c r="A1" s="40" t="s">
        <v>79</v>
      </c>
      <c r="B1" s="40"/>
      <c r="C1" s="40"/>
      <c r="D1" s="40"/>
      <c r="E1" s="40"/>
    </row>
    <row r="2" spans="1:5" ht="12.75">
      <c r="A2" s="41" t="s">
        <v>54</v>
      </c>
      <c r="B2" s="41"/>
      <c r="C2" s="41"/>
      <c r="D2" s="41"/>
      <c r="E2" s="41"/>
    </row>
    <row r="3" spans="1:5" ht="23.25" customHeight="1">
      <c r="A3" s="38" t="s">
        <v>59</v>
      </c>
      <c r="B3" s="38"/>
      <c r="C3" s="38"/>
      <c r="D3" s="38"/>
      <c r="E3" s="38"/>
    </row>
    <row r="4" spans="1:5" ht="5.25" customHeight="1" thickBot="1">
      <c r="A4" s="39"/>
      <c r="B4" s="39"/>
      <c r="C4" s="39"/>
      <c r="D4" s="39"/>
      <c r="E4" s="39"/>
    </row>
    <row r="5" spans="1:5" ht="39" thickBot="1">
      <c r="A5" s="8" t="s">
        <v>70</v>
      </c>
      <c r="B5" s="2" t="s">
        <v>71</v>
      </c>
      <c r="C5" s="2" t="s">
        <v>72</v>
      </c>
      <c r="D5" s="2" t="s">
        <v>73</v>
      </c>
      <c r="E5" s="2" t="s">
        <v>74</v>
      </c>
    </row>
    <row r="6" spans="1:5" ht="12.75">
      <c r="A6" s="42" t="s">
        <v>48</v>
      </c>
      <c r="B6" s="43"/>
      <c r="C6" s="43"/>
      <c r="D6" s="44"/>
      <c r="E6" s="3">
        <f>SUM(E7:E13)</f>
        <v>0</v>
      </c>
    </row>
    <row r="7" spans="1:5" s="7" customFormat="1" ht="11.25">
      <c r="A7" s="10" t="s">
        <v>0</v>
      </c>
      <c r="B7" s="11" t="s">
        <v>4</v>
      </c>
      <c r="C7" s="12"/>
      <c r="D7" s="13">
        <v>675</v>
      </c>
      <c r="E7" s="14">
        <f aca="true" t="shared" si="0" ref="E7:E13">SUM(C7*D7)</f>
        <v>0</v>
      </c>
    </row>
    <row r="8" spans="1:5" s="7" customFormat="1" ht="11.25">
      <c r="A8" s="10" t="s">
        <v>0</v>
      </c>
      <c r="B8" s="11" t="s">
        <v>1</v>
      </c>
      <c r="C8" s="12"/>
      <c r="D8" s="13">
        <v>35</v>
      </c>
      <c r="E8" s="14">
        <f t="shared" si="0"/>
        <v>0</v>
      </c>
    </row>
    <row r="9" spans="1:5" s="7" customFormat="1" ht="11.25">
      <c r="A9" s="10" t="s">
        <v>0</v>
      </c>
      <c r="B9" s="11" t="s">
        <v>2</v>
      </c>
      <c r="C9" s="12"/>
      <c r="D9" s="13">
        <v>95</v>
      </c>
      <c r="E9" s="14">
        <f t="shared" si="0"/>
        <v>0</v>
      </c>
    </row>
    <row r="10" spans="1:5" s="7" customFormat="1" ht="11.25">
      <c r="A10" s="10" t="s">
        <v>0</v>
      </c>
      <c r="B10" s="11" t="s">
        <v>5</v>
      </c>
      <c r="C10" s="12"/>
      <c r="D10" s="13">
        <v>325</v>
      </c>
      <c r="E10" s="14">
        <f t="shared" si="0"/>
        <v>0</v>
      </c>
    </row>
    <row r="11" spans="1:5" s="7" customFormat="1" ht="11.25">
      <c r="A11" s="10" t="s">
        <v>6</v>
      </c>
      <c r="B11" s="11" t="s">
        <v>7</v>
      </c>
      <c r="C11" s="12"/>
      <c r="D11" s="13">
        <v>76</v>
      </c>
      <c r="E11" s="14">
        <f t="shared" si="0"/>
        <v>0</v>
      </c>
    </row>
    <row r="12" spans="1:5" s="7" customFormat="1" ht="11.25">
      <c r="A12" s="15" t="s">
        <v>8</v>
      </c>
      <c r="B12" s="16" t="s">
        <v>9</v>
      </c>
      <c r="C12" s="17"/>
      <c r="D12" s="18">
        <v>9</v>
      </c>
      <c r="E12" s="14">
        <f t="shared" si="0"/>
        <v>0</v>
      </c>
    </row>
    <row r="13" spans="1:5" s="7" customFormat="1" ht="12" thickBot="1">
      <c r="A13" s="11" t="s">
        <v>3</v>
      </c>
      <c r="B13" s="11" t="s">
        <v>52</v>
      </c>
      <c r="C13" s="12"/>
      <c r="D13" s="19">
        <v>22000</v>
      </c>
      <c r="E13" s="14">
        <f t="shared" si="0"/>
        <v>0</v>
      </c>
    </row>
    <row r="14" spans="1:5" ht="12.75">
      <c r="A14" s="45" t="s">
        <v>10</v>
      </c>
      <c r="B14" s="46"/>
      <c r="C14" s="46"/>
      <c r="D14" s="47"/>
      <c r="E14" s="3">
        <f>SUM(E15:E42)</f>
        <v>0</v>
      </c>
    </row>
    <row r="15" spans="1:5" s="7" customFormat="1" ht="11.25">
      <c r="A15" s="10" t="s">
        <v>39</v>
      </c>
      <c r="B15" s="11" t="s">
        <v>14</v>
      </c>
      <c r="C15" s="12"/>
      <c r="D15" s="19">
        <v>1050</v>
      </c>
      <c r="E15" s="14">
        <f aca="true" t="shared" si="1" ref="E15:E41">SUM(C15*D15)</f>
        <v>0</v>
      </c>
    </row>
    <row r="16" spans="1:5" s="7" customFormat="1" ht="11.25">
      <c r="A16" s="10" t="s">
        <v>36</v>
      </c>
      <c r="B16" s="11" t="s">
        <v>19</v>
      </c>
      <c r="C16" s="12"/>
      <c r="D16" s="13">
        <v>175</v>
      </c>
      <c r="E16" s="14">
        <f t="shared" si="1"/>
        <v>0</v>
      </c>
    </row>
    <row r="17" spans="1:5" s="7" customFormat="1" ht="11.25">
      <c r="A17" s="10" t="s">
        <v>33</v>
      </c>
      <c r="B17" s="11" t="s">
        <v>17</v>
      </c>
      <c r="C17" s="20"/>
      <c r="D17" s="13">
        <v>167</v>
      </c>
      <c r="E17" s="14">
        <f t="shared" si="1"/>
        <v>0</v>
      </c>
    </row>
    <row r="18" spans="1:5" s="7" customFormat="1" ht="11.25">
      <c r="A18" s="10" t="s">
        <v>38</v>
      </c>
      <c r="B18" s="11" t="s">
        <v>28</v>
      </c>
      <c r="C18" s="12"/>
      <c r="D18" s="13">
        <v>110</v>
      </c>
      <c r="E18" s="14">
        <f t="shared" si="1"/>
        <v>0</v>
      </c>
    </row>
    <row r="19" spans="1:5" s="7" customFormat="1" ht="11.25">
      <c r="A19" s="10" t="s">
        <v>35</v>
      </c>
      <c r="B19" s="11" t="s">
        <v>19</v>
      </c>
      <c r="C19" s="12"/>
      <c r="D19" s="13">
        <v>75</v>
      </c>
      <c r="E19" s="14">
        <f t="shared" si="1"/>
        <v>0</v>
      </c>
    </row>
    <row r="20" spans="1:5" s="7" customFormat="1" ht="11.25">
      <c r="A20" s="10" t="s">
        <v>41</v>
      </c>
      <c r="B20" s="11" t="s">
        <v>42</v>
      </c>
      <c r="C20" s="12"/>
      <c r="D20" s="13">
        <v>25</v>
      </c>
      <c r="E20" s="14">
        <f t="shared" si="1"/>
        <v>0</v>
      </c>
    </row>
    <row r="21" spans="1:5" s="7" customFormat="1" ht="11.25">
      <c r="A21" s="10" t="s">
        <v>47</v>
      </c>
      <c r="B21" s="11" t="s">
        <v>24</v>
      </c>
      <c r="C21" s="12"/>
      <c r="D21" s="13">
        <v>20</v>
      </c>
      <c r="E21" s="14">
        <f t="shared" si="1"/>
        <v>0</v>
      </c>
    </row>
    <row r="22" spans="1:5" s="7" customFormat="1" ht="11.25">
      <c r="A22" s="10" t="s">
        <v>13</v>
      </c>
      <c r="B22" s="11" t="s">
        <v>12</v>
      </c>
      <c r="C22" s="12"/>
      <c r="D22" s="13">
        <v>16</v>
      </c>
      <c r="E22" s="14">
        <f t="shared" si="1"/>
        <v>0</v>
      </c>
    </row>
    <row r="23" spans="1:5" s="7" customFormat="1" ht="11.25">
      <c r="A23" s="10" t="s">
        <v>31</v>
      </c>
      <c r="B23" s="11" t="s">
        <v>18</v>
      </c>
      <c r="C23" s="12"/>
      <c r="D23" s="13">
        <v>15</v>
      </c>
      <c r="E23" s="14">
        <f t="shared" si="1"/>
        <v>0</v>
      </c>
    </row>
    <row r="24" spans="1:5" s="7" customFormat="1" ht="11.25">
      <c r="A24" s="10" t="s">
        <v>21</v>
      </c>
      <c r="B24" s="11" t="s">
        <v>20</v>
      </c>
      <c r="C24" s="12"/>
      <c r="D24" s="13">
        <v>15</v>
      </c>
      <c r="E24" s="14">
        <f t="shared" si="1"/>
        <v>0</v>
      </c>
    </row>
    <row r="25" spans="1:5" s="7" customFormat="1" ht="11.25">
      <c r="A25" s="10" t="s">
        <v>22</v>
      </c>
      <c r="B25" s="11" t="s">
        <v>23</v>
      </c>
      <c r="C25" s="12"/>
      <c r="D25" s="13">
        <v>12</v>
      </c>
      <c r="E25" s="14">
        <f t="shared" si="1"/>
        <v>0</v>
      </c>
    </row>
    <row r="26" spans="1:5" s="7" customFormat="1" ht="11.25">
      <c r="A26" s="10" t="s">
        <v>44</v>
      </c>
      <c r="B26" s="11" t="s">
        <v>45</v>
      </c>
      <c r="C26" s="12"/>
      <c r="D26" s="13">
        <v>10</v>
      </c>
      <c r="E26" s="14">
        <f t="shared" si="1"/>
        <v>0</v>
      </c>
    </row>
    <row r="27" spans="1:5" s="7" customFormat="1" ht="11.25">
      <c r="A27" s="10" t="s">
        <v>25</v>
      </c>
      <c r="B27" s="11" t="s">
        <v>24</v>
      </c>
      <c r="C27" s="12"/>
      <c r="D27" s="13">
        <v>8</v>
      </c>
      <c r="E27" s="14">
        <f t="shared" si="1"/>
        <v>0</v>
      </c>
    </row>
    <row r="28" spans="1:5" s="7" customFormat="1" ht="11.25">
      <c r="A28" s="10" t="s">
        <v>32</v>
      </c>
      <c r="B28" s="11" t="s">
        <v>18</v>
      </c>
      <c r="C28" s="12"/>
      <c r="D28" s="13">
        <v>5</v>
      </c>
      <c r="E28" s="14">
        <f t="shared" si="1"/>
        <v>0</v>
      </c>
    </row>
    <row r="29" spans="1:5" s="7" customFormat="1" ht="11.25">
      <c r="A29" s="10" t="s">
        <v>55</v>
      </c>
      <c r="B29" s="11" t="s">
        <v>40</v>
      </c>
      <c r="C29" s="12"/>
      <c r="D29" s="21">
        <v>5</v>
      </c>
      <c r="E29" s="14">
        <f t="shared" si="1"/>
        <v>0</v>
      </c>
    </row>
    <row r="30" spans="1:5" s="7" customFormat="1" ht="11.25">
      <c r="A30" s="10" t="s">
        <v>56</v>
      </c>
      <c r="B30" s="11" t="s">
        <v>40</v>
      </c>
      <c r="C30" s="12"/>
      <c r="D30" s="21">
        <v>5</v>
      </c>
      <c r="E30" s="14">
        <f t="shared" si="1"/>
        <v>0</v>
      </c>
    </row>
    <row r="31" spans="1:5" s="7" customFormat="1" ht="11.25">
      <c r="A31" s="10" t="s">
        <v>57</v>
      </c>
      <c r="B31" s="11" t="s">
        <v>53</v>
      </c>
      <c r="C31" s="12"/>
      <c r="D31" s="21">
        <v>5</v>
      </c>
      <c r="E31" s="14">
        <f t="shared" si="1"/>
        <v>0</v>
      </c>
    </row>
    <row r="32" spans="1:5" s="7" customFormat="1" ht="11.25">
      <c r="A32" s="10" t="s">
        <v>58</v>
      </c>
      <c r="B32" s="11" t="s">
        <v>53</v>
      </c>
      <c r="C32" s="12"/>
      <c r="D32" s="21">
        <v>5</v>
      </c>
      <c r="E32" s="14">
        <f t="shared" si="1"/>
        <v>0</v>
      </c>
    </row>
    <row r="33" spans="1:5" s="7" customFormat="1" ht="11.25">
      <c r="A33" s="10" t="s">
        <v>34</v>
      </c>
      <c r="B33" s="11" t="s">
        <v>17</v>
      </c>
      <c r="C33" s="12"/>
      <c r="D33" s="13">
        <v>5</v>
      </c>
      <c r="E33" s="14">
        <f t="shared" si="1"/>
        <v>0</v>
      </c>
    </row>
    <row r="34" spans="1:5" s="7" customFormat="1" ht="11.25">
      <c r="A34" s="10" t="s">
        <v>11</v>
      </c>
      <c r="B34" s="11" t="s">
        <v>12</v>
      </c>
      <c r="C34" s="12"/>
      <c r="D34" s="13">
        <v>5</v>
      </c>
      <c r="E34" s="14">
        <f t="shared" si="1"/>
        <v>0</v>
      </c>
    </row>
    <row r="35" spans="1:5" s="7" customFormat="1" ht="11.25">
      <c r="A35" s="15" t="s">
        <v>15</v>
      </c>
      <c r="B35" s="16" t="s">
        <v>16</v>
      </c>
      <c r="C35" s="22"/>
      <c r="D35" s="18">
        <v>5</v>
      </c>
      <c r="E35" s="23">
        <f t="shared" si="1"/>
        <v>0</v>
      </c>
    </row>
    <row r="36" spans="1:5" s="7" customFormat="1" ht="11.25">
      <c r="A36" s="10" t="s">
        <v>43</v>
      </c>
      <c r="B36" s="11" t="s">
        <v>29</v>
      </c>
      <c r="C36" s="12"/>
      <c r="D36" s="13">
        <v>5</v>
      </c>
      <c r="E36" s="14">
        <f t="shared" si="1"/>
        <v>0</v>
      </c>
    </row>
    <row r="37" spans="1:5" s="7" customFormat="1" ht="11.25">
      <c r="A37" s="10" t="s">
        <v>26</v>
      </c>
      <c r="B37" s="11" t="s">
        <v>30</v>
      </c>
      <c r="C37" s="12"/>
      <c r="D37" s="13">
        <v>5</v>
      </c>
      <c r="E37" s="14">
        <f t="shared" si="1"/>
        <v>0</v>
      </c>
    </row>
    <row r="38" spans="1:5" s="7" customFormat="1" ht="11.25">
      <c r="A38" s="10" t="s">
        <v>37</v>
      </c>
      <c r="B38" s="11" t="s">
        <v>27</v>
      </c>
      <c r="C38" s="12"/>
      <c r="D38" s="13">
        <v>5</v>
      </c>
      <c r="E38" s="14">
        <f>SUM(C38*D38)</f>
        <v>0</v>
      </c>
    </row>
    <row r="39" spans="1:5" s="7" customFormat="1" ht="11.25">
      <c r="A39" s="10" t="s">
        <v>65</v>
      </c>
      <c r="B39" s="11" t="s">
        <v>69</v>
      </c>
      <c r="C39" s="12"/>
      <c r="D39" s="13">
        <v>2</v>
      </c>
      <c r="E39" s="14">
        <f t="shared" si="1"/>
        <v>0</v>
      </c>
    </row>
    <row r="40" spans="1:5" s="7" customFormat="1" ht="11.25">
      <c r="A40" s="10" t="s">
        <v>66</v>
      </c>
      <c r="B40" s="11" t="s">
        <v>67</v>
      </c>
      <c r="C40" s="12"/>
      <c r="D40" s="13">
        <v>2</v>
      </c>
      <c r="E40" s="14">
        <f t="shared" si="1"/>
        <v>0</v>
      </c>
    </row>
    <row r="41" spans="1:5" s="7" customFormat="1" ht="11.25">
      <c r="A41" s="10" t="s">
        <v>66</v>
      </c>
      <c r="B41" s="11" t="s">
        <v>68</v>
      </c>
      <c r="C41" s="12"/>
      <c r="D41" s="13">
        <v>2</v>
      </c>
      <c r="E41" s="14">
        <f t="shared" si="1"/>
        <v>0</v>
      </c>
    </row>
    <row r="42" spans="1:5" s="7" customFormat="1" ht="12" thickBot="1">
      <c r="A42" s="10" t="s">
        <v>46</v>
      </c>
      <c r="B42" s="11" t="s">
        <v>20</v>
      </c>
      <c r="C42" s="12"/>
      <c r="D42" s="13">
        <v>2</v>
      </c>
      <c r="E42" s="14">
        <f>SUM(C42*D42)</f>
        <v>0</v>
      </c>
    </row>
    <row r="43" spans="1:5" ht="13.5" thickBot="1">
      <c r="A43" s="27" t="s">
        <v>76</v>
      </c>
      <c r="B43" s="28" t="s">
        <v>50</v>
      </c>
      <c r="C43" s="24" t="s">
        <v>78</v>
      </c>
      <c r="D43" s="25" t="s">
        <v>75</v>
      </c>
      <c r="E43" s="26">
        <f>SUM(E44:E45)</f>
        <v>0</v>
      </c>
    </row>
    <row r="44" spans="1:5" s="7" customFormat="1" ht="12" thickBot="1">
      <c r="A44" s="11" t="s">
        <v>48</v>
      </c>
      <c r="B44" s="28" t="s">
        <v>50</v>
      </c>
      <c r="C44" s="12"/>
      <c r="D44" s="13">
        <v>2</v>
      </c>
      <c r="E44" s="12">
        <f>SUM(C44*D44)</f>
        <v>0</v>
      </c>
    </row>
    <row r="45" spans="1:5" s="7" customFormat="1" ht="11.25">
      <c r="A45" s="11" t="s">
        <v>10</v>
      </c>
      <c r="B45" s="28" t="s">
        <v>50</v>
      </c>
      <c r="C45" s="12"/>
      <c r="D45" s="13">
        <v>2</v>
      </c>
      <c r="E45" s="12">
        <f>SUM(C45*D45)</f>
        <v>0</v>
      </c>
    </row>
    <row r="46" spans="1:5" ht="13.5" thickBot="1">
      <c r="A46" s="35" t="s">
        <v>51</v>
      </c>
      <c r="B46" s="36"/>
      <c r="C46" s="36"/>
      <c r="D46" s="37"/>
      <c r="E46" s="4">
        <f>SUM(E14+E6+E43)</f>
        <v>0</v>
      </c>
    </row>
    <row r="47" spans="1:5" s="29" customFormat="1" ht="15.75" thickBot="1">
      <c r="A47" s="30" t="s">
        <v>77</v>
      </c>
      <c r="B47" s="31" t="s">
        <v>50</v>
      </c>
      <c r="C47" s="32" t="s">
        <v>49</v>
      </c>
      <c r="D47" s="33" t="s">
        <v>49</v>
      </c>
      <c r="E47" s="34"/>
    </row>
    <row r="48" spans="1:5" ht="12.75">
      <c r="A48" s="9"/>
      <c r="B48" s="9"/>
      <c r="C48" s="9"/>
      <c r="D48" s="9"/>
      <c r="E48" s="5"/>
    </row>
    <row r="49" spans="1:5" ht="12.75">
      <c r="A49" s="5" t="s">
        <v>60</v>
      </c>
      <c r="B49" s="5"/>
      <c r="C49" s="5" t="s">
        <v>64</v>
      </c>
      <c r="D49" s="5"/>
      <c r="E49" s="5"/>
    </row>
    <row r="50" spans="1:5" ht="12.75">
      <c r="A50" s="5"/>
      <c r="B50" s="5"/>
      <c r="C50" s="5" t="s">
        <v>61</v>
      </c>
      <c r="D50" s="5"/>
      <c r="E50" s="5"/>
    </row>
    <row r="51" spans="1:5" ht="12.75">
      <c r="A51" s="7"/>
      <c r="B51" s="5"/>
      <c r="C51" s="7"/>
      <c r="D51" s="5"/>
      <c r="E51" s="5"/>
    </row>
    <row r="52" spans="1:3" s="7" customFormat="1" ht="11.25">
      <c r="A52" s="5"/>
      <c r="C52" s="6" t="s">
        <v>64</v>
      </c>
    </row>
    <row r="53" spans="1:5" s="7" customFormat="1" ht="11.25">
      <c r="A53" s="5"/>
      <c r="B53" s="5"/>
      <c r="C53" s="6" t="s">
        <v>63</v>
      </c>
      <c r="D53" s="5"/>
      <c r="E53" s="5"/>
    </row>
    <row r="54" spans="1:5" ht="12.75">
      <c r="A54" s="5"/>
      <c r="B54" s="5"/>
      <c r="C54" s="6"/>
      <c r="D54" s="5"/>
      <c r="E54" s="5"/>
    </row>
    <row r="55" spans="2:5" s="7" customFormat="1" ht="11.25">
      <c r="B55" s="5"/>
      <c r="C55" s="6" t="s">
        <v>64</v>
      </c>
      <c r="D55" s="5"/>
      <c r="E55" s="5"/>
    </row>
    <row r="56" s="7" customFormat="1" ht="11.25">
      <c r="C56" s="6" t="s">
        <v>62</v>
      </c>
    </row>
    <row r="57" spans="1:5" ht="12.75">
      <c r="A57" s="7"/>
      <c r="B57" s="7"/>
      <c r="C57" s="7"/>
      <c r="D57" s="7"/>
      <c r="E57" s="7"/>
    </row>
    <row r="58" spans="1:3" s="7" customFormat="1" ht="12.75">
      <c r="A58" s="1"/>
      <c r="C58" s="1"/>
    </row>
    <row r="59" spans="1:3" s="7" customFormat="1" ht="12.75">
      <c r="A59" s="1"/>
      <c r="C59" s="1"/>
    </row>
  </sheetData>
  <sheetProtection/>
  <mergeCells count="7">
    <mergeCell ref="A46:D46"/>
    <mergeCell ref="A3:E3"/>
    <mergeCell ref="A4:E4"/>
    <mergeCell ref="A1:E1"/>
    <mergeCell ref="A2:E2"/>
    <mergeCell ref="A6:D6"/>
    <mergeCell ref="A14:D14"/>
  </mergeCells>
  <printOptions/>
  <pageMargins left="0.7" right="0.7" top="0.7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EXCEL</dc:creator>
  <cp:keywords/>
  <dc:description/>
  <cp:lastModifiedBy>rek11</cp:lastModifiedBy>
  <cp:lastPrinted>2013-09-17T20:58:53Z</cp:lastPrinted>
  <dcterms:created xsi:type="dcterms:W3CDTF">2002-12-04T14:09:15Z</dcterms:created>
  <dcterms:modified xsi:type="dcterms:W3CDTF">2013-10-21T17:28:54Z</dcterms:modified>
  <cp:category/>
  <cp:version/>
  <cp:contentType/>
  <cp:contentStatus/>
</cp:coreProperties>
</file>