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5216" windowHeight="7980" activeTab="0"/>
  </bookViews>
  <sheets>
    <sheet name="MA_HMO_Acute" sheetId="1" r:id="rId1"/>
    <sheet name="MA_HMO_EU" sheetId="2" r:id="rId2"/>
  </sheets>
  <externalReferences>
    <externalReference r:id="rId5"/>
    <externalReference r:id="rId6"/>
    <externalReference r:id="rId7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FacilityList">'[2]FacList'!$B$3:$I$173</definedName>
    <definedName name="_xlnm.Print_Area" localSheetId="0">'MA_HMO_Acute'!$C$9:$Q$184</definedName>
    <definedName name="_xlnm.Print_Area" localSheetId="1">'MA_HMO_EU'!$C$9:$S$208</definedName>
    <definedName name="_xlnm.Print_Titles" localSheetId="0">'MA_HMO_Acute'!$A:$B,'MA_HMO_Acute'!$3:$8</definedName>
    <definedName name="_xlnm.Print_Titles" localSheetId="1">'MA_HMO_EU'!$A:$B,'MA_HMO_EU'!$3:$8</definedName>
    <definedName name="StatewidePrice">'[3]Exh Acute'!$E$14</definedName>
  </definedNames>
  <calcPr fullCalcOnLoad="1"/>
</workbook>
</file>

<file path=xl/sharedStrings.xml><?xml version="1.0" encoding="utf-8"?>
<sst xmlns="http://schemas.openxmlformats.org/spreadsheetml/2006/main" count="1803" uniqueCount="457">
  <si>
    <t>DISCHARGE RATES</t>
  </si>
  <si>
    <t>STATEWIDE PRICES - MA HMO</t>
  </si>
  <si>
    <t>ISAF</t>
  </si>
  <si>
    <t>HIGH COST CC's</t>
  </si>
  <si>
    <t>IME %'s</t>
  </si>
  <si>
    <t>DME RATE</t>
  </si>
  <si>
    <t>NON-COMPARABLE ADD-ONS</t>
  </si>
  <si>
    <t>ALC</t>
  </si>
  <si>
    <t>HCRA SURCHARGE</t>
  </si>
  <si>
    <r>
      <t>"DEFAULT" DISCHARGE CASE PAYMENT RATE (</t>
    </r>
    <r>
      <rPr>
        <b/>
        <u val="single"/>
        <sz val="12"/>
        <rFont val="Calibri"/>
        <family val="2"/>
      </rPr>
      <t xml:space="preserve">INCLUDING </t>
    </r>
    <r>
      <rPr>
        <b/>
        <sz val="12"/>
        <rFont val="Calibri"/>
        <family val="2"/>
      </rPr>
      <t xml:space="preserve">PHL § 2807-c(33) - </t>
    </r>
    <r>
      <rPr>
        <b/>
        <u val="single"/>
        <sz val="12"/>
        <rFont val="Calibri"/>
        <family val="2"/>
      </rPr>
      <t>excluding IME)</t>
    </r>
  </si>
  <si>
    <r>
      <t>"CONTRACT" DISCHARGE CASE PAYMENT RATE (</t>
    </r>
    <r>
      <rPr>
        <b/>
        <u val="single"/>
        <sz val="12"/>
        <rFont val="Calibri"/>
        <family val="2"/>
      </rPr>
      <t xml:space="preserve">EXCLUDING </t>
    </r>
    <r>
      <rPr>
        <b/>
        <sz val="12"/>
        <rFont val="Calibri"/>
        <family val="2"/>
      </rPr>
      <t xml:space="preserve">PHL § 2807-c(33) - </t>
    </r>
    <r>
      <rPr>
        <b/>
        <u val="single"/>
        <sz val="12"/>
        <rFont val="Calibri"/>
        <family val="2"/>
      </rPr>
      <t>excluding IME)</t>
    </r>
  </si>
  <si>
    <r>
      <t>"DEFAULT" STATEWIDE BASE PRICE (</t>
    </r>
    <r>
      <rPr>
        <b/>
        <u val="single"/>
        <sz val="12"/>
        <rFont val="Calibri"/>
        <family val="2"/>
      </rPr>
      <t>INCLUDING</t>
    </r>
    <r>
      <rPr>
        <b/>
        <sz val="12"/>
        <rFont val="Calibri"/>
        <family val="2"/>
      </rPr>
      <t xml:space="preserve"> PHL § 2807-c(33))</t>
    </r>
  </si>
  <si>
    <r>
      <t>"CONTRACT" STATEWIDE BASE PRICE (</t>
    </r>
    <r>
      <rPr>
        <b/>
        <u val="single"/>
        <sz val="12"/>
        <rFont val="Calibri"/>
        <family val="2"/>
      </rPr>
      <t>EXCLUDING</t>
    </r>
    <r>
      <rPr>
        <b/>
        <sz val="12"/>
        <rFont val="Calibri"/>
        <family val="2"/>
      </rPr>
      <t xml:space="preserve"> PHL § 2807-c(33))</t>
    </r>
  </si>
  <si>
    <t>INSTITUTION-SPECIFIC ADJUSTMENT FACTOR (ISAF)</t>
  </si>
  <si>
    <t>HIGH COST CHARGE CONVERTOR</t>
  </si>
  <si>
    <t xml:space="preserve"> *Informational Only*    INDIRECT MEDICAL EDUCATION (IME) %</t>
  </si>
  <si>
    <t>*Informational Only*             DIRECT MEDICAL EDUCATION (DME) ADD-ON</t>
  </si>
  <si>
    <t>AMBULANCE ADD-ON</t>
  </si>
  <si>
    <t>TEA PHYSICIANS ADD-ON</t>
  </si>
  <si>
    <t>SCHOOL OF NURSING ADD-ON</t>
  </si>
  <si>
    <t>CAPITAL PER DIEM</t>
  </si>
  <si>
    <t>OPCERT</t>
  </si>
  <si>
    <t>HOSPITAL NAME</t>
  </si>
  <si>
    <t>**(PER DAY**)</t>
  </si>
  <si>
    <t>PSYCHIATRIC</t>
  </si>
  <si>
    <t>CRITICAL ACCESS</t>
  </si>
  <si>
    <t>MEDICAL REHABILITATION</t>
  </si>
  <si>
    <t>DETOX</t>
  </si>
  <si>
    <t>**(PER DISCHARGE**)</t>
  </si>
  <si>
    <t>0101000</t>
  </si>
  <si>
    <t>ALBANY MEDICAL CTR HOSP</t>
  </si>
  <si>
    <t>0101003</t>
  </si>
  <si>
    <t>MEMORIAL HOSP OF ALBANY</t>
  </si>
  <si>
    <t>0101004</t>
  </si>
  <si>
    <t>ST PETERS HOSPITAL</t>
  </si>
  <si>
    <t>0101005</t>
  </si>
  <si>
    <t>ALB MED CTR SO CLINICAL CAMP</t>
  </si>
  <si>
    <t>0228000</t>
  </si>
  <si>
    <t>JONES MEMORIAL HOSPITAL</t>
  </si>
  <si>
    <t>0301001</t>
  </si>
  <si>
    <t>OUR LADY OF LOURDES MEMORIAL</t>
  </si>
  <si>
    <t>0303001</t>
  </si>
  <si>
    <t>UNITED HEALTH SERVICES INC</t>
  </si>
  <si>
    <t>0401001</t>
  </si>
  <si>
    <t>OLEAN GENERAL HOSPITAL</t>
  </si>
  <si>
    <t>0427000</t>
  </si>
  <si>
    <t>TLC HEALTH NETWORK</t>
  </si>
  <si>
    <t>0501000</t>
  </si>
  <si>
    <t>AUBURN MEMORIAL HOSPITAL</t>
  </si>
  <si>
    <t>0601000</t>
  </si>
  <si>
    <t>BROOKS MEMORIAL HOSPITAL</t>
  </si>
  <si>
    <t>0602001</t>
  </si>
  <si>
    <t>WOMANS CHRISTIAN ASSOC</t>
  </si>
  <si>
    <t>0632000</t>
  </si>
  <si>
    <t>WESTFIELD MEMORIAL HOSP</t>
  </si>
  <si>
    <t>0701000</t>
  </si>
  <si>
    <t>ARNOT OGDEN MEDICAL CTR</t>
  </si>
  <si>
    <t>0701001</t>
  </si>
  <si>
    <t>ST JOSEPHS HOSP / ELMIRA</t>
  </si>
  <si>
    <t>0824000</t>
  </si>
  <si>
    <t>CHENANGO MEMORIAL HOSP</t>
  </si>
  <si>
    <t>0901001</t>
  </si>
  <si>
    <t>CHAMPLAIN VALLEY PHYS</t>
  </si>
  <si>
    <t>1001000</t>
  </si>
  <si>
    <t>COLUMBIA MEMORIAL HOSPITAL</t>
  </si>
  <si>
    <t>1101000</t>
  </si>
  <si>
    <t>CORTLAND REGIONAL MED CTR</t>
  </si>
  <si>
    <t>1227001</t>
  </si>
  <si>
    <t>TRI-TOWN REGIONAL HEALTHCARE</t>
  </si>
  <si>
    <t>1302000</t>
  </si>
  <si>
    <t>ST FRANCIS HOSP / POUGH</t>
  </si>
  <si>
    <t>1302001</t>
  </si>
  <si>
    <t>VASSAR BROTHERS MED CTR</t>
  </si>
  <si>
    <t>1327000</t>
  </si>
  <si>
    <t>NORTHERN DUTCHESS HOSPITAL</t>
  </si>
  <si>
    <t>1401002</t>
  </si>
  <si>
    <t>KALEIDA HLTH/WOMAN&amp;CHILDRENS</t>
  </si>
  <si>
    <t>1401005</t>
  </si>
  <si>
    <t>ERIE COUNTY MEDICAL CENTER</t>
  </si>
  <si>
    <t>1401006</t>
  </si>
  <si>
    <t>SHEEHAN MEMORIAL EMERGENCY</t>
  </si>
  <si>
    <t>1401008</t>
  </si>
  <si>
    <t>MERCY HOSPITAL OF BUFFALO</t>
  </si>
  <si>
    <t>1401013</t>
  </si>
  <si>
    <t>SISTERS OF CHARITY HOSPITAL</t>
  </si>
  <si>
    <t>1401014</t>
  </si>
  <si>
    <t>KALEIDA HEALTH</t>
  </si>
  <si>
    <t>KALEIDA HEALTH (MILLARD)</t>
  </si>
  <si>
    <t>1404000</t>
  </si>
  <si>
    <t>KENMORE MERCY HOSPITAL</t>
  </si>
  <si>
    <t>1427000</t>
  </si>
  <si>
    <t>BERTRAND CHAFFEE HOSPITAL</t>
  </si>
  <si>
    <t>1623001</t>
  </si>
  <si>
    <t>ADIRONDACK MEDICAL CENTER</t>
  </si>
  <si>
    <t>1624000</t>
  </si>
  <si>
    <t>ALICE HYDE MEDICAL CENTER</t>
  </si>
  <si>
    <t>1701000</t>
  </si>
  <si>
    <t>NATHAN LITTAUER HOSPITAL</t>
  </si>
  <si>
    <t>1801000</t>
  </si>
  <si>
    <t>UNITED MEMORIAL MED CTR</t>
  </si>
  <si>
    <t>2201000</t>
  </si>
  <si>
    <t>SAMARITAN MEDICAL CENTER</t>
  </si>
  <si>
    <t>2238001</t>
  </si>
  <si>
    <t>CARTHAGE AREA HOSPITAL INC</t>
  </si>
  <si>
    <t>2424000</t>
  </si>
  <si>
    <t>LEWIS COUNTY GENERAL HOSP</t>
  </si>
  <si>
    <t>2527000</t>
  </si>
  <si>
    <t>NICHOLAS H NOYES MEMORIAL</t>
  </si>
  <si>
    <t>2601001</t>
  </si>
  <si>
    <t>ONEIDA HEALTHCARE CENTER</t>
  </si>
  <si>
    <t>2625000</t>
  </si>
  <si>
    <t>COMMUNITY MEMORIAL HOSPITAL</t>
  </si>
  <si>
    <t>2701001</t>
  </si>
  <si>
    <t>HIGHLAND HOSP OF ROCHESTER</t>
  </si>
  <si>
    <t>2701003</t>
  </si>
  <si>
    <t>ROCHESTER GENERAL HOSPITAL</t>
  </si>
  <si>
    <t>2701005</t>
  </si>
  <si>
    <t>STRONG MEMORIAL HOSPITAL</t>
  </si>
  <si>
    <t>2728001</t>
  </si>
  <si>
    <t>LAKESIDE MEMORIAL HOSPITAL</t>
  </si>
  <si>
    <t>2754001</t>
  </si>
  <si>
    <t>THE UNITY HOSPITAL</t>
  </si>
  <si>
    <t>2801001</t>
  </si>
  <si>
    <t>ST MARYS HOSP / AMSTERDAM</t>
  </si>
  <si>
    <t>2901000</t>
  </si>
  <si>
    <t>GLEN COVE HOSPITAL</t>
  </si>
  <si>
    <t>2902000</t>
  </si>
  <si>
    <t>LONG BEACH MEDICAL CENTER</t>
  </si>
  <si>
    <t>2908000</t>
  </si>
  <si>
    <t>WINTHROP UNIVERSITY HOSPITAL</t>
  </si>
  <si>
    <t>2909000</t>
  </si>
  <si>
    <t>MERCY MEDICAL CENTER</t>
  </si>
  <si>
    <t>2910000</t>
  </si>
  <si>
    <t>FRANKLIN HOSPITAL</t>
  </si>
  <si>
    <t>2950001</t>
  </si>
  <si>
    <t>SOUTH NASSAU COMMUNITIES</t>
  </si>
  <si>
    <t>2950002</t>
  </si>
  <si>
    <t>NASSAU UNIV MED CTR</t>
  </si>
  <si>
    <t>2951001</t>
  </si>
  <si>
    <t>NORTH SHORE UNIVERSITY HOSP</t>
  </si>
  <si>
    <t>2952005</t>
  </si>
  <si>
    <t>PLAINVIEW HOSPITAL</t>
  </si>
  <si>
    <t>2952006</t>
  </si>
  <si>
    <t>NEW ISLAND HOSPITAL</t>
  </si>
  <si>
    <t>2953000</t>
  </si>
  <si>
    <t>ST FRANCIS HOSP / ROSLYN</t>
  </si>
  <si>
    <t>EASTERN NIAGARA HOSPITAL</t>
  </si>
  <si>
    <t>3102000</t>
  </si>
  <si>
    <t>NIAGARA FALLS MEMORIAL</t>
  </si>
  <si>
    <t>3121001</t>
  </si>
  <si>
    <t>MOUNT ST MARYS HOSPITAL</t>
  </si>
  <si>
    <t>3201002</t>
  </si>
  <si>
    <t>ROME HOSPITAL AND MURPHY</t>
  </si>
  <si>
    <t>3202002</t>
  </si>
  <si>
    <t>ST ELIZABETH MEDICAL CENTER</t>
  </si>
  <si>
    <t>3202003</t>
  </si>
  <si>
    <t>FAXTON-ST LUKES HEALTHCARE</t>
  </si>
  <si>
    <t>3301000</t>
  </si>
  <si>
    <t>COMM-GEN / GREATER SYRACUSE</t>
  </si>
  <si>
    <t>3301003</t>
  </si>
  <si>
    <t>ST JOSEPHS HOSP HLTH CTR</t>
  </si>
  <si>
    <t>3301007</t>
  </si>
  <si>
    <t>UNIV HOSP SUNY HLTH SCI CTR</t>
  </si>
  <si>
    <t>3301008</t>
  </si>
  <si>
    <t>CROUSE HOSPITAL</t>
  </si>
  <si>
    <t>3402000</t>
  </si>
  <si>
    <t>GENEVA GENERAL HOSPITAL</t>
  </si>
  <si>
    <t>3421000</t>
  </si>
  <si>
    <t>CLIFTON SPRINGS HOSPITAL</t>
  </si>
  <si>
    <t>3429000</t>
  </si>
  <si>
    <t>F F THOMPSON HOSPITAL</t>
  </si>
  <si>
    <t>3522000</t>
  </si>
  <si>
    <t>ST LUKES CORNWALL</t>
  </si>
  <si>
    <t>3523000</t>
  </si>
  <si>
    <t>ORANGE REGIONAL MED CTR</t>
  </si>
  <si>
    <t>3529000</t>
  </si>
  <si>
    <t>ST ANTHONY COMMUNITY HOSP</t>
  </si>
  <si>
    <t>3535001</t>
  </si>
  <si>
    <t>BON SECOURS COMMUNITY HOSP</t>
  </si>
  <si>
    <t>3622000</t>
  </si>
  <si>
    <t>MEDINA MEMORIAL HLTH CARE</t>
  </si>
  <si>
    <t>3701000</t>
  </si>
  <si>
    <t>ALBERT LINDLEY LEE MEM HOSP</t>
  </si>
  <si>
    <t>3702000</t>
  </si>
  <si>
    <t>OSWEGO HOSPITAL</t>
  </si>
  <si>
    <t>3801000</t>
  </si>
  <si>
    <t>AURELIA OSBORN FOX MEM HOSP</t>
  </si>
  <si>
    <t>3824000</t>
  </si>
  <si>
    <t>MARY IMOGENE BASSETT HOSP</t>
  </si>
  <si>
    <t>3950000</t>
  </si>
  <si>
    <t>PUTNAM COMMUNITY HOSPITAL</t>
  </si>
  <si>
    <t>4102002</t>
  </si>
  <si>
    <t>SAMARITAN HOSPITAL OF TROY</t>
  </si>
  <si>
    <t>4102003</t>
  </si>
  <si>
    <t>SETON HEALTH SYSTEMS</t>
  </si>
  <si>
    <t>4324000</t>
  </si>
  <si>
    <t>NYACK HOSPITAL</t>
  </si>
  <si>
    <t>4329000</t>
  </si>
  <si>
    <t>GOOD SAMARITAN / SUFFERN</t>
  </si>
  <si>
    <t>4401000</t>
  </si>
  <si>
    <t>CLAXTON-HEPBURN MED CTR</t>
  </si>
  <si>
    <t>4402000</t>
  </si>
  <si>
    <t>MASSENA MEMORIAL HOSPITAL</t>
  </si>
  <si>
    <t>4423000</t>
  </si>
  <si>
    <t>E J NOBLE HOSP / GOUVERNEUR</t>
  </si>
  <si>
    <t>4429000</t>
  </si>
  <si>
    <t>CANTON-POTSDAM HOSPITAL</t>
  </si>
  <si>
    <t>4501000</t>
  </si>
  <si>
    <t>SARATOGA HOSPITAL</t>
  </si>
  <si>
    <t>4601001</t>
  </si>
  <si>
    <t>ELLIS HOSPITAL</t>
  </si>
  <si>
    <t>4720001</t>
  </si>
  <si>
    <t>COBLESKILL REGIONAL HOSP</t>
  </si>
  <si>
    <t>5001000</t>
  </si>
  <si>
    <t>CORNING HOSPITAL</t>
  </si>
  <si>
    <t>5002001</t>
  </si>
  <si>
    <t>ST JAMES MERCY HOSPITAL</t>
  </si>
  <si>
    <t>5022000</t>
  </si>
  <si>
    <t>IRA DAVENPORT MEMORIAL HOSP</t>
  </si>
  <si>
    <t>5123000</t>
  </si>
  <si>
    <t>BROOKHAVEN MEMORIAL HOSP</t>
  </si>
  <si>
    <t>5126000</t>
  </si>
  <si>
    <t>SOUTHAMPTON HOSPITAL</t>
  </si>
  <si>
    <t>5127000</t>
  </si>
  <si>
    <t>EASTERN LONG ISLAND HOSPITAL</t>
  </si>
  <si>
    <t>5149000</t>
  </si>
  <si>
    <t>JOHN T MATHER MEMORIAL HOSP</t>
  </si>
  <si>
    <t>5149001</t>
  </si>
  <si>
    <t>ST CHARLES HOSPITAL</t>
  </si>
  <si>
    <t>5151001</t>
  </si>
  <si>
    <t>UNIV HOSP AT STONY BROOK</t>
  </si>
  <si>
    <t>5153000</t>
  </si>
  <si>
    <t>HUNTINGTON HOSPITAL</t>
  </si>
  <si>
    <t>5154000</t>
  </si>
  <si>
    <t>SOUTHSIDE HOSPITAL</t>
  </si>
  <si>
    <t>5154001</t>
  </si>
  <si>
    <t>GOOD SAMARITAN / WEST ISLIP</t>
  </si>
  <si>
    <t>5155000</t>
  </si>
  <si>
    <t>PECONIC BAY MED CTR</t>
  </si>
  <si>
    <t>5157003</t>
  </si>
  <si>
    <t>ST CATHERINE OF SIENA</t>
  </si>
  <si>
    <t>5263000</t>
  </si>
  <si>
    <t>CATSKILL REGIONAL MED CTR</t>
  </si>
  <si>
    <t>5401001</t>
  </si>
  <si>
    <t>CAYUGA MEDICAL CENTER</t>
  </si>
  <si>
    <t>5501000</t>
  </si>
  <si>
    <t>BENEDICTINE HOSPITAL</t>
  </si>
  <si>
    <t>5501001</t>
  </si>
  <si>
    <t>KINGSTON HOSPITAL</t>
  </si>
  <si>
    <t>5601000</t>
  </si>
  <si>
    <t>GLENS FALLS HOSPITAL</t>
  </si>
  <si>
    <t>5820000</t>
  </si>
  <si>
    <t>WAYNE HEALTH CARE</t>
  </si>
  <si>
    <t>5901000</t>
  </si>
  <si>
    <t>HUDSON VALLEY HOSPITAL CTR</t>
  </si>
  <si>
    <t>5902001</t>
  </si>
  <si>
    <t>WHITE PLAINS HOSPITAL</t>
  </si>
  <si>
    <t>5903000</t>
  </si>
  <si>
    <t>MOUNT VERNON HOSPITAL</t>
  </si>
  <si>
    <t>5904000</t>
  </si>
  <si>
    <t>SOUND SHORE MEDICAL CENTER</t>
  </si>
  <si>
    <t>5907001</t>
  </si>
  <si>
    <t>ST JOHNS RIVERSIDE HOSPITAL</t>
  </si>
  <si>
    <t>5907002</t>
  </si>
  <si>
    <t>ST JOSEPHS HOSPITAL YONKERS</t>
  </si>
  <si>
    <t>5920000</t>
  </si>
  <si>
    <t>NORTHERN WESTCHESTER HOSP</t>
  </si>
  <si>
    <t>5922000</t>
  </si>
  <si>
    <t>LAWRENCE HOSPITAL</t>
  </si>
  <si>
    <t>5932000</t>
  </si>
  <si>
    <t>PHELPS MEMORIAL HOSP</t>
  </si>
  <si>
    <t>5957001</t>
  </si>
  <si>
    <t>WESTCHESTER MEDICAL CENTER</t>
  </si>
  <si>
    <t>6027000</t>
  </si>
  <si>
    <t>WYOMING CO COMMUNITY HOSP</t>
  </si>
  <si>
    <t>7000001</t>
  </si>
  <si>
    <t>BRONX-LEBANON HOSPITAL CTR</t>
  </si>
  <si>
    <t>7000006</t>
  </si>
  <si>
    <t>MONTEFIORE MEDICAL CENTER</t>
  </si>
  <si>
    <t>7000014</t>
  </si>
  <si>
    <t>ST BARNABAS HOSPITAL</t>
  </si>
  <si>
    <t>7000025</t>
  </si>
  <si>
    <t>NY WESTCHESTER SQUARE MED CTR</t>
  </si>
  <si>
    <t>7001002</t>
  </si>
  <si>
    <t>BROOKDALE HOSPITAL MED CTR</t>
  </si>
  <si>
    <t>7001003</t>
  </si>
  <si>
    <t>BROOKLYN HOSPITAL</t>
  </si>
  <si>
    <t>7001008</t>
  </si>
  <si>
    <t>NY COMMUNITY / BROOKLYN</t>
  </si>
  <si>
    <t>7001017</t>
  </si>
  <si>
    <t>LONG ISLAND COLLEGE HOSPITAL</t>
  </si>
  <si>
    <t>7001019</t>
  </si>
  <si>
    <t>LUTHERAN MEDICAL CENTER</t>
  </si>
  <si>
    <t>7001021</t>
  </si>
  <si>
    <t>NY METHODIST HOSP / BROOKLYN</t>
  </si>
  <si>
    <t>7001024</t>
  </si>
  <si>
    <t>7001033</t>
  </si>
  <si>
    <t>KINGSBROOK JEWISH MED CTR</t>
  </si>
  <si>
    <t>7001035</t>
  </si>
  <si>
    <t>WYCKOFF HEIGHTS HOSPITAL</t>
  </si>
  <si>
    <t>7001037</t>
  </si>
  <si>
    <t>STATE UNIV HOSP / DOWNSTATE</t>
  </si>
  <si>
    <t>7001041</t>
  </si>
  <si>
    <t>BETH ISRAEL / KINGS HIGHWAY</t>
  </si>
  <si>
    <t>7001046</t>
  </si>
  <si>
    <t>INTERFAITH MEDICAL CENTER</t>
  </si>
  <si>
    <t>7002000</t>
  </si>
  <si>
    <t>NEW YORK DOWNTOWN HOSP</t>
  </si>
  <si>
    <t>7002002</t>
  </si>
  <si>
    <t>BETH ISRAEL MEDICAL CENTER</t>
  </si>
  <si>
    <t>7002012</t>
  </si>
  <si>
    <t>HOSPITAL FOR SPECIAL SURGERY</t>
  </si>
  <si>
    <t>7002017</t>
  </si>
  <si>
    <t>LENOX HILL HOSPITAL</t>
  </si>
  <si>
    <t>7002024</t>
  </si>
  <si>
    <t>MOUNT SINAI HOSPITAL</t>
  </si>
  <si>
    <t>7002026</t>
  </si>
  <si>
    <t>NY EYE AND EAR INFIRMARY</t>
  </si>
  <si>
    <t>7002032</t>
  </si>
  <si>
    <t>ST LUKES / ROOSEVELT HOSP</t>
  </si>
  <si>
    <t>7002037</t>
  </si>
  <si>
    <t>ST VINCENTS HOSPITAL / NYC</t>
  </si>
  <si>
    <t>7002052</t>
  </si>
  <si>
    <t>NORTH GENERAL HOSPITAL</t>
  </si>
  <si>
    <t>7002053</t>
  </si>
  <si>
    <t>NYU HOSPITALS CENTER</t>
  </si>
  <si>
    <t>NYU HOSPITALS CENTER/HOSP FOR JOINT DIS</t>
  </si>
  <si>
    <t>7002054</t>
  </si>
  <si>
    <t>NY PRESBYTERIAN HOSPITAL</t>
  </si>
  <si>
    <t>NY PRESBYTERIAN HOSPITAL (ALLEN)</t>
  </si>
  <si>
    <t>NY PRESBYTERIAN HOSPITAL (PRESBY)</t>
  </si>
  <si>
    <t>7003001</t>
  </si>
  <si>
    <t>FLUSHING HOSPITAL</t>
  </si>
  <si>
    <t>7003003</t>
  </si>
  <si>
    <t>JAMAICA HOSPITAL</t>
  </si>
  <si>
    <t>7003004</t>
  </si>
  <si>
    <t>LONG ISLAND JEWISH</t>
  </si>
  <si>
    <t>7003006</t>
  </si>
  <si>
    <t>PENINSULA HOSPITAL CENTER</t>
  </si>
  <si>
    <t>7003010</t>
  </si>
  <si>
    <t>NY MED CTR OF QUEENS</t>
  </si>
  <si>
    <t>7003013</t>
  </si>
  <si>
    <t>FOREST HILLS HOSPITAL</t>
  </si>
  <si>
    <t>7003015</t>
  </si>
  <si>
    <t>MOUNT SINAI HOSP OF QUEENS</t>
  </si>
  <si>
    <t>7004003</t>
  </si>
  <si>
    <t>STATEN ISLAND UNIV HOSP</t>
  </si>
  <si>
    <t>7004010</t>
  </si>
  <si>
    <t>RICHMOND UNIV MED CTR</t>
  </si>
  <si>
    <t>7000002</t>
  </si>
  <si>
    <t>JACOBI MEDICAL CENTER</t>
  </si>
  <si>
    <t>7000008</t>
  </si>
  <si>
    <t>LINCOLN MEDICAL</t>
  </si>
  <si>
    <t>7000024</t>
  </si>
  <si>
    <t>NORTH CENTRAL BRONX HOSPITAL</t>
  </si>
  <si>
    <t>7001009</t>
  </si>
  <si>
    <t>CONEY ISLAND HOSPITAL</t>
  </si>
  <si>
    <t>7001016</t>
  </si>
  <si>
    <t>KINGS COUNTY HOSPITAL CENTER</t>
  </si>
  <si>
    <t>7001020</t>
  </si>
  <si>
    <t>MAIMONIDES MEDICAL CENTER*</t>
  </si>
  <si>
    <t>7001045</t>
  </si>
  <si>
    <t>WOODHULL MEDICAL</t>
  </si>
  <si>
    <t>7002001</t>
  </si>
  <si>
    <t>BELLEVUE HOSPITAL CENTER</t>
  </si>
  <si>
    <t>7002009</t>
  </si>
  <si>
    <t>HARLEM HOSPITAL CENTER</t>
  </si>
  <si>
    <t>7002021</t>
  </si>
  <si>
    <t>METROPOLITAN HOSPITAL CENTER</t>
  </si>
  <si>
    <t>7003000</t>
  </si>
  <si>
    <t>ELMHURST HOSPITAL CTR</t>
  </si>
  <si>
    <t>7003007</t>
  </si>
  <si>
    <t>QUEENS HOSPITAL CENTER</t>
  </si>
  <si>
    <t>TBD</t>
  </si>
  <si>
    <t>FOR FUTURE USE</t>
  </si>
  <si>
    <t>5957000</t>
  </si>
  <si>
    <t>BLYTHEDALE CHILDRENS HOSP</t>
  </si>
  <si>
    <t>5902002</t>
  </si>
  <si>
    <t>BURKE REHABILITATION CTR</t>
  </si>
  <si>
    <t>7000011</t>
  </si>
  <si>
    <t>CALVARY HOSPITAL</t>
  </si>
  <si>
    <t>5263700</t>
  </si>
  <si>
    <t>CATSKILL REGIONAL / G HERMANN</t>
  </si>
  <si>
    <t>4458700</t>
  </si>
  <si>
    <t>CLIFTON-FINE HOSPITAL</t>
  </si>
  <si>
    <t>7002051</t>
  </si>
  <si>
    <t>COLER MEMORIAL HOSP</t>
  </si>
  <si>
    <t>0226700</t>
  </si>
  <si>
    <t>CUBA MEMORIAL HOSPITAL</t>
  </si>
  <si>
    <t>1229700</t>
  </si>
  <si>
    <t>DELAWARE VALLEY HOSPITAL</t>
  </si>
  <si>
    <t>1552701</t>
  </si>
  <si>
    <t>ELIZABETHTOWN COMMUNITY HOSP</t>
  </si>
  <si>
    <t>5526700</t>
  </si>
  <si>
    <t>ELLENVILLE REGIONAL HOSPITAL</t>
  </si>
  <si>
    <t>7002050</t>
  </si>
  <si>
    <t>GOLDWATER MEMORIAL HOSP</t>
  </si>
  <si>
    <t>4322000</t>
  </si>
  <si>
    <t>HELEN HAYES HOSPITAL</t>
  </si>
  <si>
    <t>2129700</t>
  </si>
  <si>
    <t>LITTLE FALLS HOSPITAL</t>
  </si>
  <si>
    <t>MAIMONIDES MEDICAL CENTER</t>
  </si>
  <si>
    <t>1226701</t>
  </si>
  <si>
    <t>MARGARETVILLE HOSPITAL</t>
  </si>
  <si>
    <t>7002020</t>
  </si>
  <si>
    <t>MEMORIAL HOSP FOR CANCER</t>
  </si>
  <si>
    <t>2701006</t>
  </si>
  <si>
    <t>MONROE COMMUNITY HOSPITAL</t>
  </si>
  <si>
    <t>1564701</t>
  </si>
  <si>
    <t>MOSES-LUDINGTON HOSPITAL</t>
  </si>
  <si>
    <t>1254700</t>
  </si>
  <si>
    <t>O'CONNOR HOSPITAL</t>
  </si>
  <si>
    <t>2221700</t>
  </si>
  <si>
    <t>RIVER HOSPITAL</t>
  </si>
  <si>
    <t>7002031</t>
  </si>
  <si>
    <t>ROCKEFELLER UNIVERSITY</t>
  </si>
  <si>
    <t>1401010</t>
  </si>
  <si>
    <t xml:space="preserve">ROSWELL PARK  </t>
  </si>
  <si>
    <t>4823700</t>
  </si>
  <si>
    <t>SCHUYLER HOSPITAL</t>
  </si>
  <si>
    <t>6120700</t>
  </si>
  <si>
    <t>SOLDIERS AND SAILORS MEM HOSP</t>
  </si>
  <si>
    <t>ST MARYS HOSP / AMSTERDAM MEM CAMPUS</t>
  </si>
  <si>
    <t>4353000</t>
  </si>
  <si>
    <t>SUMMIT PARK HOSPITAL</t>
  </si>
  <si>
    <t>4601004</t>
  </si>
  <si>
    <t>SUNNYVIEW HOSP AND REHAB</t>
  </si>
  <si>
    <t>PSYCHIATRIC BILLING RATE (w/out DME)</t>
  </si>
  <si>
    <r>
      <rPr>
        <b/>
        <sz val="10"/>
        <rFont val="Calibri"/>
        <family val="2"/>
      </rPr>
      <t xml:space="preserve">*Informational Only* </t>
    </r>
    <r>
      <rPr>
        <b/>
        <sz val="12"/>
        <rFont val="Calibri"/>
        <family val="2"/>
      </rPr>
      <t xml:space="preserve"> PSYCHIATRIC        DME Add-on</t>
    </r>
  </si>
  <si>
    <t>MEDICAL REHAB BILLING RATE (w/out DME)</t>
  </si>
  <si>
    <r>
      <rPr>
        <b/>
        <sz val="10"/>
        <rFont val="Calibri"/>
        <family val="2"/>
      </rPr>
      <t xml:space="preserve">*Informational Only* </t>
    </r>
    <r>
      <rPr>
        <b/>
        <sz val="12"/>
        <rFont val="Calibri"/>
        <family val="2"/>
      </rPr>
      <t xml:space="preserve"> MEDICAL REHAB DME Add-on</t>
    </r>
  </si>
  <si>
    <t>DETOX- MEDICALLY MANAGED WITHDRAWAL BILLING RATE</t>
  </si>
  <si>
    <t>DETOX - MEDICALLY SUPERVISED WITHDRAWAL BILLING RATE</t>
  </si>
  <si>
    <t>INDIGENT CARE AND HEALTH CARE INITIATIVE SURCHARGE</t>
  </si>
  <si>
    <t>PSYCHIATRIC ALC PER DIEM</t>
  </si>
  <si>
    <t>MEDICAL REHAB ALC PER DIEM</t>
  </si>
  <si>
    <t>SPECIALTY</t>
  </si>
  <si>
    <t>CRITICAL ACCESS HOSPITAL              ALC PER DIEM</t>
  </si>
  <si>
    <t>CRITICAL ACCESS HOSPITAL      BILLING RATE              (w/out DME)</t>
  </si>
  <si>
    <t>ALC PER DIEM</t>
  </si>
  <si>
    <r>
      <t xml:space="preserve">*Note: Maimonides' Capital per Discharge rate includes a High Cost Outlier add-on of </t>
    </r>
    <r>
      <rPr>
        <b/>
        <i/>
        <sz val="12"/>
        <rFont val="Calibri"/>
        <family val="2"/>
      </rPr>
      <t>$900.81</t>
    </r>
  </si>
  <si>
    <t>CAPITAL - PER DISCH</t>
  </si>
  <si>
    <t>CAPITAL - PER DIEM</t>
  </si>
  <si>
    <t>CAPITAL PER DISCH (EXCLUDING NON-COMPARABLES)</t>
  </si>
  <si>
    <r>
      <t xml:space="preserve">INPATIENT CASE PAYMENT RATES EFFECTIVE 12/1/09 - 12/31/09 - </t>
    </r>
    <r>
      <rPr>
        <b/>
        <u val="single"/>
        <sz val="14"/>
        <color indexed="12"/>
        <rFont val="Calibri"/>
        <family val="2"/>
      </rPr>
      <t>REVISED</t>
    </r>
    <r>
      <rPr>
        <b/>
        <sz val="14"/>
        <color indexed="12"/>
        <rFont val="Calibri"/>
        <family val="2"/>
      </rPr>
      <t xml:space="preserve"> (MA HMO ONLY)</t>
    </r>
  </si>
  <si>
    <r>
      <t xml:space="preserve">INPATIENT EXEMPT UNIT RATES EFFECTIVE 12/1/09 - 12/31/09 - </t>
    </r>
    <r>
      <rPr>
        <b/>
        <u val="single"/>
        <sz val="14"/>
        <color indexed="12"/>
        <rFont val="Calibri"/>
        <family val="2"/>
      </rPr>
      <t>REVISED</t>
    </r>
    <r>
      <rPr>
        <b/>
        <sz val="14"/>
        <color indexed="12"/>
        <rFont val="Calibri"/>
        <family val="2"/>
      </rPr>
      <t xml:space="preserve"> (MA HMO ONLY)</t>
    </r>
  </si>
  <si>
    <t>3101000</t>
  </si>
  <si>
    <t>ST JOHNS EPISCOPAL SO SHORE</t>
  </si>
  <si>
    <t>SPECIALTY ACUTE, LONG-TERM CARE AND CHILDREN'S HOSPITAL BILLING RATE (w/out DME)</t>
  </si>
  <si>
    <t>SPECIALTY ACUTE, LONG-TERM CARE AND CHILDREN'S HOSPITAL            ALC PER DIEM (w/out DME)</t>
  </si>
  <si>
    <r>
      <rPr>
        <b/>
        <sz val="10"/>
        <rFont val="Calibri"/>
        <family val="2"/>
      </rPr>
      <t xml:space="preserve">*Informational Only* </t>
    </r>
    <r>
      <rPr>
        <b/>
        <sz val="12"/>
        <rFont val="Calibri"/>
        <family val="2"/>
      </rPr>
      <t xml:space="preserve"> SPECIALTY ACUTE, LONG-TERM CARE AND CHILDREN'S HOSPITAL DME Add-on</t>
    </r>
  </si>
  <si>
    <t>CHEMICAL DEPENDENCY REHAB BILLING RATE (w/out DME)</t>
  </si>
  <si>
    <r>
      <rPr>
        <b/>
        <sz val="10"/>
        <rFont val="Calibri"/>
        <family val="2"/>
      </rPr>
      <t xml:space="preserve">*Informational Only* </t>
    </r>
    <r>
      <rPr>
        <b/>
        <sz val="12"/>
        <rFont val="Calibri"/>
        <family val="2"/>
      </rPr>
      <t xml:space="preserve"> CHEMICAL DEPENDENCY REHAB                    DME Add-on</t>
    </r>
  </si>
  <si>
    <t>CHEMICAL DEPENDENCY REHAB                    ALC PER DIEM</t>
  </si>
  <si>
    <t>CHEMICAL DEPENDENCY REHAB</t>
  </si>
  <si>
    <t>*Effective 12/14/09, Kingston Hospital's Chemical Dependency rates were transferred to Benedictine Hospital</t>
  </si>
  <si>
    <t>BENEDICTINE HOSPITAL*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</si>
</sst>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\(0\)"/>
    <numFmt numFmtId="166" formatCode="&quot;$&quot;#,##0.00"/>
    <numFmt numFmtId="167" formatCode="0.0000"/>
    <numFmt numFmtId="168" formatCode="0.000000"/>
    <numFmt numFmtId="169" formatCode="#,##0.0000_);\(#,##0.0000\)"/>
    <numFmt numFmtId="170" formatCode="0.0000%"/>
  </numFmts>
  <fonts count="57">
    <font>
      <sz val="12"/>
      <name val="Arial"/>
      <family val="2"/>
    </font>
    <font>
      <sz val="11"/>
      <color indexed="8"/>
      <name val="Calibri"/>
      <family val="2"/>
    </font>
    <font>
      <b/>
      <u val="single"/>
      <sz val="1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b/>
      <i/>
      <sz val="12"/>
      <name val="Calibri"/>
      <family val="2"/>
    </font>
    <font>
      <sz val="10"/>
      <color indexed="8"/>
      <name val="Arial"/>
      <family val="2"/>
    </font>
    <font>
      <b/>
      <sz val="14"/>
      <color indexed="12"/>
      <name val="Calibri"/>
      <family val="2"/>
    </font>
    <font>
      <b/>
      <u val="single"/>
      <sz val="14"/>
      <color indexed="12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36"/>
      <name val="Calibri"/>
      <family val="2"/>
    </font>
    <font>
      <b/>
      <sz val="14"/>
      <name val="Calibri"/>
      <family val="2"/>
    </font>
    <font>
      <b/>
      <sz val="12"/>
      <color indexed="12"/>
      <name val="Calibri"/>
      <family val="2"/>
    </font>
    <font>
      <b/>
      <i/>
      <sz val="12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36"/>
      <color indexed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Calibri"/>
      <family val="2"/>
    </font>
    <font>
      <b/>
      <i/>
      <sz val="12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36"/>
      <color rgb="FFFF000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126">
    <xf numFmtId="164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39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64" fontId="0" fillId="0" borderId="0">
      <alignment/>
      <protection/>
    </xf>
    <xf numFmtId="0" fontId="34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48" fillId="27" borderId="8" applyNumberFormat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4">
    <xf numFmtId="164" fontId="0" fillId="0" borderId="0" xfId="0" applyAlignment="1">
      <alignment/>
    </xf>
    <xf numFmtId="164" fontId="8" fillId="0" borderId="0" xfId="0" applyFont="1" applyBorder="1" applyAlignment="1" quotePrefix="1">
      <alignment horizontal="left"/>
    </xf>
    <xf numFmtId="164" fontId="26" fillId="0" borderId="0" xfId="0" applyFont="1" applyAlignment="1">
      <alignment/>
    </xf>
    <xf numFmtId="164" fontId="27" fillId="0" borderId="0" xfId="0" applyFont="1" applyAlignment="1">
      <alignment/>
    </xf>
    <xf numFmtId="164" fontId="26" fillId="0" borderId="0" xfId="0" applyFont="1" applyBorder="1" applyAlignment="1">
      <alignment/>
    </xf>
    <xf numFmtId="165" fontId="28" fillId="0" borderId="0" xfId="0" applyNumberFormat="1" applyFont="1" applyAlignment="1">
      <alignment/>
    </xf>
    <xf numFmtId="165" fontId="28" fillId="0" borderId="0" xfId="0" applyNumberFormat="1" applyFont="1" applyAlignment="1" quotePrefix="1">
      <alignment horizontal="center"/>
    </xf>
    <xf numFmtId="165" fontId="28" fillId="0" borderId="0" xfId="0" applyNumberFormat="1" applyFont="1" applyAlignment="1">
      <alignment horizontal="center"/>
    </xf>
    <xf numFmtId="164" fontId="26" fillId="0" borderId="0" xfId="0" applyFont="1" applyAlignment="1">
      <alignment horizontal="center"/>
    </xf>
    <xf numFmtId="164" fontId="3" fillId="0" borderId="0" xfId="0" applyFont="1" applyFill="1" applyBorder="1" applyAlignment="1">
      <alignment/>
    </xf>
    <xf numFmtId="164" fontId="26" fillId="0" borderId="0" xfId="0" applyFont="1" applyAlignment="1" quotePrefix="1">
      <alignment horizontal="center"/>
    </xf>
    <xf numFmtId="164" fontId="3" fillId="33" borderId="10" xfId="0" applyFont="1" applyFill="1" applyBorder="1" applyAlignment="1">
      <alignment horizontal="center"/>
    </xf>
    <xf numFmtId="164" fontId="3" fillId="33" borderId="11" xfId="0" applyNumberFormat="1" applyFont="1" applyFill="1" applyBorder="1" applyAlignment="1">
      <alignment horizontal="center"/>
    </xf>
    <xf numFmtId="164" fontId="3" fillId="0" borderId="0" xfId="0" applyFont="1" applyAlignment="1">
      <alignment horizontal="center"/>
    </xf>
    <xf numFmtId="164" fontId="3" fillId="0" borderId="12" xfId="0" applyFont="1" applyBorder="1" applyAlignment="1">
      <alignment horizontal="center" wrapText="1"/>
    </xf>
    <xf numFmtId="164" fontId="3" fillId="0" borderId="11" xfId="0" applyFont="1" applyBorder="1" applyAlignment="1">
      <alignment horizontal="center" wrapText="1"/>
    </xf>
    <xf numFmtId="164" fontId="3" fillId="0" borderId="13" xfId="0" applyFont="1" applyBorder="1" applyAlignment="1">
      <alignment horizontal="center" wrapText="1"/>
    </xf>
    <xf numFmtId="164" fontId="3" fillId="0" borderId="10" xfId="0" applyFont="1" applyBorder="1" applyAlignment="1">
      <alignment horizontal="center" wrapText="1"/>
    </xf>
    <xf numFmtId="164" fontId="3" fillId="0" borderId="14" xfId="0" applyNumberFormat="1" applyFont="1" applyBorder="1" applyAlignment="1">
      <alignment horizontal="center" wrapText="1"/>
    </xf>
    <xf numFmtId="164" fontId="3" fillId="0" borderId="12" xfId="0" applyNumberFormat="1" applyFont="1" applyBorder="1" applyAlignment="1">
      <alignment horizontal="center" wrapText="1"/>
    </xf>
    <xf numFmtId="164" fontId="3" fillId="0" borderId="13" xfId="0" applyNumberFormat="1" applyFont="1" applyBorder="1" applyAlignment="1">
      <alignment horizontal="center" wrapText="1"/>
    </xf>
    <xf numFmtId="164" fontId="3" fillId="0" borderId="11" xfId="0" applyNumberFormat="1" applyFont="1" applyBorder="1" applyAlignment="1">
      <alignment horizontal="center" wrapText="1"/>
    </xf>
    <xf numFmtId="164" fontId="52" fillId="0" borderId="0" xfId="0" applyFont="1" applyAlignment="1">
      <alignment horizontal="center"/>
    </xf>
    <xf numFmtId="164" fontId="53" fillId="0" borderId="0" xfId="0" applyFont="1" applyAlignment="1" quotePrefix="1">
      <alignment horizontal="center"/>
    </xf>
    <xf numFmtId="164" fontId="3" fillId="0" borderId="14" xfId="0" applyFont="1" applyBorder="1" applyAlignment="1">
      <alignment horizontal="center"/>
    </xf>
    <xf numFmtId="164" fontId="52" fillId="0" borderId="14" xfId="0" applyFont="1" applyBorder="1" applyAlignment="1">
      <alignment horizontal="center"/>
    </xf>
    <xf numFmtId="164" fontId="54" fillId="0" borderId="14" xfId="0" applyFont="1" applyBorder="1" applyAlignment="1">
      <alignment horizontal="center"/>
    </xf>
    <xf numFmtId="164" fontId="52" fillId="0" borderId="14" xfId="0" applyFont="1" applyBorder="1" applyAlignment="1" quotePrefix="1">
      <alignment horizontal="center"/>
    </xf>
    <xf numFmtId="164" fontId="53" fillId="0" borderId="14" xfId="0" applyFont="1" applyBorder="1" applyAlignment="1" quotePrefix="1">
      <alignment horizontal="center"/>
    </xf>
    <xf numFmtId="164" fontId="26" fillId="0" borderId="14" xfId="0" applyFont="1" applyBorder="1" applyAlignment="1">
      <alignment/>
    </xf>
    <xf numFmtId="164" fontId="26" fillId="0" borderId="0" xfId="0" applyFont="1" applyBorder="1" applyAlignment="1" quotePrefix="1">
      <alignment/>
    </xf>
    <xf numFmtId="164" fontId="26" fillId="0" borderId="0" xfId="0" applyFont="1" applyBorder="1" applyAlignment="1">
      <alignment/>
    </xf>
    <xf numFmtId="10" fontId="26" fillId="0" borderId="0" xfId="0" applyNumberFormat="1" applyFont="1" applyAlignment="1">
      <alignment horizontal="center"/>
    </xf>
    <xf numFmtId="166" fontId="26" fillId="0" borderId="0" xfId="0" applyNumberFormat="1" applyFont="1" applyBorder="1" applyAlignment="1" applyProtection="1" quotePrefix="1">
      <alignment horizontal="right"/>
      <protection/>
    </xf>
    <xf numFmtId="10" fontId="26" fillId="0" borderId="0" xfId="0" applyNumberFormat="1" applyFont="1" applyBorder="1" applyAlignment="1">
      <alignment horizontal="center"/>
    </xf>
    <xf numFmtId="164" fontId="26" fillId="0" borderId="0" xfId="0" applyFont="1" applyAlignment="1">
      <alignment/>
    </xf>
    <xf numFmtId="166" fontId="26" fillId="0" borderId="0" xfId="0" applyNumberFormat="1" applyFont="1" applyAlignment="1">
      <alignment/>
    </xf>
    <xf numFmtId="167" fontId="26" fillId="0" borderId="0" xfId="0" applyNumberFormat="1" applyFont="1" applyAlignment="1">
      <alignment/>
    </xf>
    <xf numFmtId="168" fontId="26" fillId="0" borderId="0" xfId="0" applyNumberFormat="1" applyFont="1" applyAlignment="1">
      <alignment/>
    </xf>
    <xf numFmtId="10" fontId="26" fillId="0" borderId="0" xfId="0" applyNumberFormat="1" applyFont="1" applyAlignment="1">
      <alignment/>
    </xf>
    <xf numFmtId="164" fontId="3" fillId="0" borderId="0" xfId="0" applyFont="1" applyAlignment="1">
      <alignment horizontal="center" wrapText="1"/>
    </xf>
    <xf numFmtId="164" fontId="55" fillId="0" borderId="0" xfId="0" applyFont="1" applyAlignment="1">
      <alignment horizontal="center" wrapText="1"/>
    </xf>
    <xf numFmtId="164" fontId="52" fillId="0" borderId="0" xfId="0" applyFont="1" applyAlignment="1" quotePrefix="1">
      <alignment horizontal="center"/>
    </xf>
    <xf numFmtId="164" fontId="52" fillId="0" borderId="0" xfId="0" applyFont="1" applyAlignment="1" applyProtection="1" quotePrefix="1">
      <alignment horizontal="center"/>
      <protection/>
    </xf>
    <xf numFmtId="164" fontId="52" fillId="0" borderId="14" xfId="0" applyFont="1" applyBorder="1" applyAlignment="1" applyProtection="1" quotePrefix="1">
      <alignment horizontal="center"/>
      <protection/>
    </xf>
    <xf numFmtId="164" fontId="52" fillId="0" borderId="14" xfId="0" applyFont="1" applyBorder="1" applyAlignment="1">
      <alignment horizontal="center" wrapText="1"/>
    </xf>
    <xf numFmtId="166" fontId="26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 quotePrefix="1">
      <alignment horizontal="right"/>
    </xf>
    <xf numFmtId="166" fontId="26" fillId="0" borderId="0" xfId="0" applyNumberFormat="1" applyFont="1" applyBorder="1" applyAlignment="1" applyProtection="1">
      <alignment horizontal="right"/>
      <protection/>
    </xf>
    <xf numFmtId="166" fontId="26" fillId="0" borderId="0" xfId="0" applyNumberFormat="1" applyFont="1" applyAlignment="1">
      <alignment horizontal="right"/>
    </xf>
    <xf numFmtId="167" fontId="26" fillId="0" borderId="0" xfId="0" applyNumberFormat="1" applyFont="1" applyAlignment="1" quotePrefix="1">
      <alignment horizontal="right"/>
    </xf>
    <xf numFmtId="168" fontId="26" fillId="0" borderId="0" xfId="0" applyNumberFormat="1" applyFont="1" applyBorder="1" applyAlignment="1" applyProtection="1">
      <alignment horizontal="right"/>
      <protection/>
    </xf>
    <xf numFmtId="167" fontId="26" fillId="0" borderId="0" xfId="0" applyNumberFormat="1" applyFont="1" applyAlignment="1">
      <alignment horizontal="right"/>
    </xf>
    <xf numFmtId="168" fontId="26" fillId="0" borderId="0" xfId="0" applyNumberFormat="1" applyFont="1" applyAlignment="1">
      <alignment horizontal="right"/>
    </xf>
    <xf numFmtId="164" fontId="6" fillId="0" borderId="0" xfId="0" applyNumberFormat="1" applyFont="1" applyAlignment="1">
      <alignment/>
    </xf>
    <xf numFmtId="166" fontId="26" fillId="0" borderId="0" xfId="0" applyNumberFormat="1" applyFont="1" applyBorder="1" applyAlignment="1" applyProtection="1">
      <alignment/>
      <protection/>
    </xf>
    <xf numFmtId="166" fontId="26" fillId="0" borderId="0" xfId="0" applyNumberFormat="1" applyFont="1" applyAlignment="1">
      <alignment/>
    </xf>
    <xf numFmtId="10" fontId="26" fillId="0" borderId="0" xfId="0" applyNumberFormat="1" applyFont="1" applyBorder="1" applyAlignment="1" applyProtection="1">
      <alignment horizontal="center"/>
      <protection/>
    </xf>
    <xf numFmtId="164" fontId="26" fillId="0" borderId="0" xfId="0" applyFont="1" applyAlignment="1">
      <alignment horizontal="left"/>
    </xf>
    <xf numFmtId="164" fontId="26" fillId="0" borderId="0" xfId="0" applyFont="1" applyBorder="1" applyAlignment="1" quotePrefix="1">
      <alignment horizontal="left"/>
    </xf>
    <xf numFmtId="164" fontId="26" fillId="0" borderId="0" xfId="0" applyFont="1" applyBorder="1" applyAlignment="1">
      <alignment horizontal="left"/>
    </xf>
    <xf numFmtId="164" fontId="3" fillId="0" borderId="13" xfId="0" applyFont="1" applyBorder="1" applyAlignment="1">
      <alignment horizontal="center" wrapText="1"/>
    </xf>
    <xf numFmtId="164" fontId="26" fillId="0" borderId="0" xfId="0" applyFont="1" applyBorder="1" applyAlignment="1">
      <alignment horizontal="center"/>
    </xf>
    <xf numFmtId="166" fontId="26" fillId="0" borderId="0" xfId="83" applyNumberFormat="1" applyFont="1" applyBorder="1" applyAlignment="1" quotePrefix="1">
      <alignment horizontal="right"/>
      <protection/>
    </xf>
    <xf numFmtId="164" fontId="56" fillId="0" borderId="0" xfId="0" applyFont="1" applyAlignment="1">
      <alignment horizontal="center"/>
    </xf>
    <xf numFmtId="164" fontId="26" fillId="0" borderId="0" xfId="0" applyFont="1" applyAlignment="1" quotePrefix="1">
      <alignment/>
    </xf>
    <xf numFmtId="164" fontId="3" fillId="0" borderId="0" xfId="0" applyFont="1" applyAlignment="1">
      <alignment/>
    </xf>
    <xf numFmtId="164" fontId="3" fillId="33" borderId="12" xfId="0" applyFont="1" applyFill="1" applyBorder="1" applyAlignment="1">
      <alignment horizontal="center"/>
    </xf>
    <xf numFmtId="164" fontId="3" fillId="33" borderId="11" xfId="0" applyFont="1" applyFill="1" applyBorder="1" applyAlignment="1">
      <alignment horizontal="center"/>
    </xf>
    <xf numFmtId="164" fontId="3" fillId="33" borderId="15" xfId="0" applyNumberFormat="1" applyFont="1" applyFill="1" applyBorder="1" applyAlignment="1">
      <alignment horizontal="center"/>
    </xf>
    <xf numFmtId="164" fontId="3" fillId="33" borderId="16" xfId="0" applyNumberFormat="1" applyFont="1" applyFill="1" applyBorder="1" applyAlignment="1">
      <alignment horizontal="center"/>
    </xf>
    <xf numFmtId="164" fontId="3" fillId="33" borderId="17" xfId="0" applyNumberFormat="1" applyFont="1" applyFill="1" applyBorder="1" applyAlignment="1">
      <alignment horizontal="center"/>
    </xf>
    <xf numFmtId="164" fontId="3" fillId="33" borderId="13" xfId="0" applyFont="1" applyFill="1" applyBorder="1" applyAlignment="1">
      <alignment horizontal="center"/>
    </xf>
    <xf numFmtId="164" fontId="3" fillId="33" borderId="11" xfId="0" applyFont="1" applyFill="1" applyBorder="1" applyAlignment="1" quotePrefix="1">
      <alignment horizontal="center"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Currency 4" xfId="50"/>
    <cellStyle name="Currency 5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10" xfId="61"/>
    <cellStyle name="Normal 13" xfId="62"/>
    <cellStyle name="Normal 15" xfId="63"/>
    <cellStyle name="Normal 16" xfId="64"/>
    <cellStyle name="Normal 17" xfId="65"/>
    <cellStyle name="Normal 19" xfId="66"/>
    <cellStyle name="Normal 2" xfId="67"/>
    <cellStyle name="Normal 2 2" xfId="68"/>
    <cellStyle name="Normal 2 3" xfId="69"/>
    <cellStyle name="Normal 2 4" xfId="70"/>
    <cellStyle name="Normal 2 5" xfId="71"/>
    <cellStyle name="Normal 2 6" xfId="72"/>
    <cellStyle name="Normal 21" xfId="73"/>
    <cellStyle name="Normal 23" xfId="74"/>
    <cellStyle name="Normal 24" xfId="75"/>
    <cellStyle name="Normal 26" xfId="76"/>
    <cellStyle name="Normal 27" xfId="77"/>
    <cellStyle name="Normal 28" xfId="78"/>
    <cellStyle name="Normal 29" xfId="79"/>
    <cellStyle name="Normal 3" xfId="80"/>
    <cellStyle name="Normal 3 2" xfId="81"/>
    <cellStyle name="Normal 3 2 2" xfId="82"/>
    <cellStyle name="Normal 4" xfId="83"/>
    <cellStyle name="Normal 5" xfId="84"/>
    <cellStyle name="Normal 6" xfId="85"/>
    <cellStyle name="Normal 7" xfId="86"/>
    <cellStyle name="Normal 8" xfId="87"/>
    <cellStyle name="Normal 9" xfId="88"/>
    <cellStyle name="Note" xfId="89"/>
    <cellStyle name="Note 10" xfId="90"/>
    <cellStyle name="Note 11" xfId="91"/>
    <cellStyle name="Note 12" xfId="92"/>
    <cellStyle name="Note 13" xfId="93"/>
    <cellStyle name="Note 14" xfId="94"/>
    <cellStyle name="Note 15" xfId="95"/>
    <cellStyle name="Note 16" xfId="96"/>
    <cellStyle name="Note 17" xfId="97"/>
    <cellStyle name="Note 18" xfId="98"/>
    <cellStyle name="Note 19" xfId="99"/>
    <cellStyle name="Note 2" xfId="100"/>
    <cellStyle name="Note 20" xfId="101"/>
    <cellStyle name="Note 21" xfId="102"/>
    <cellStyle name="Note 22" xfId="103"/>
    <cellStyle name="Note 23" xfId="104"/>
    <cellStyle name="Note 24" xfId="105"/>
    <cellStyle name="Note 25" xfId="106"/>
    <cellStyle name="Note 26" xfId="107"/>
    <cellStyle name="Note 27" xfId="108"/>
    <cellStyle name="Note 28" xfId="109"/>
    <cellStyle name="Note 29" xfId="110"/>
    <cellStyle name="Note 3" xfId="111"/>
    <cellStyle name="Note 4" xfId="112"/>
    <cellStyle name="Note 5" xfId="113"/>
    <cellStyle name="Note 6" xfId="114"/>
    <cellStyle name="Note 7" xfId="115"/>
    <cellStyle name="Note 8" xfId="116"/>
    <cellStyle name="Note 9" xfId="117"/>
    <cellStyle name="Output" xfId="118"/>
    <cellStyle name="Percent" xfId="119"/>
    <cellStyle name="Percent 2" xfId="120"/>
    <cellStyle name="Percent 3" xfId="121"/>
    <cellStyle name="Percent 4" xfId="122"/>
    <cellStyle name="Title" xfId="123"/>
    <cellStyle name="Total" xfId="124"/>
    <cellStyle name="Warning Text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ACR\Various_Bureau_Directories\Rebasing%20Inpt%20and%20Opd\Final_12%201%2009\Rate%20Calcs_12%201%2009\PUB_Files\PUB_IP_December2009_(Template_All_Payers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ACR\Various_Bureau_Directories\Rebasing%20Inpt%20and%20Opd\Final_12%201%2009\Rate%20Calcs_12%201%2009\Reform%20Rates%20Calculation_Macro(HMO_ONLY_contract_excl_rebas)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ACR\Various_Bureau_Directories\Rebasing%20Inpt%20and%20Opd\Rates_12%201%202009_Ref020\Reform%20Rates%20Calculation_2009_02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_FFS_Acute"/>
      <sheetName val="MA_FFS_EU"/>
      <sheetName val="MA_HMO_Acute"/>
      <sheetName val="MA_HMO_EU"/>
      <sheetName val="WCNF_Acute"/>
      <sheetName val="WCNF_EU"/>
      <sheetName val="CP(notused)"/>
      <sheetName val="EU(notused)"/>
      <sheetName val="MA_HM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hList"/>
      <sheetName val="CPI"/>
      <sheetName val="FacList"/>
      <sheetName val="Exh Acute"/>
      <sheetName val="Exh EU"/>
      <sheetName val="Sch 1"/>
      <sheetName val="Sch 2"/>
      <sheetName val="Sch 3"/>
      <sheetName val="Sch 4"/>
      <sheetName val="Sch 5"/>
      <sheetName val="Sch 6"/>
      <sheetName val="Sch 7"/>
      <sheetName val="ForMacros"/>
      <sheetName val="Rates for Payment"/>
      <sheetName val="RatesforeMedNY"/>
      <sheetName val="Cartridge"/>
      <sheetName val="Blank"/>
      <sheetName val="ALCDays"/>
      <sheetName val="PUB_MA_HMO_Acute"/>
      <sheetName val="Notes"/>
    </sheetNames>
    <sheetDataSet>
      <sheetData sheetId="2">
        <row r="3">
          <cell r="B3">
            <v>101000</v>
          </cell>
          <cell r="C3" t="str">
            <v>0101000</v>
          </cell>
          <cell r="D3" t="str">
            <v>0101000</v>
          </cell>
          <cell r="E3" t="str">
            <v>ALBANY MEDICAL CTR HOSP</v>
          </cell>
          <cell r="F3">
            <v>0</v>
          </cell>
          <cell r="G3">
            <v>0</v>
          </cell>
          <cell r="H3">
            <v>2</v>
          </cell>
          <cell r="I3">
            <v>0</v>
          </cell>
        </row>
        <row r="4">
          <cell r="B4">
            <v>101003</v>
          </cell>
          <cell r="C4" t="str">
            <v>0101003</v>
          </cell>
          <cell r="D4" t="str">
            <v>0101003</v>
          </cell>
          <cell r="E4" t="str">
            <v>MEMORIAL HOSP OF ALBANY</v>
          </cell>
          <cell r="F4">
            <v>0</v>
          </cell>
          <cell r="G4">
            <v>0</v>
          </cell>
          <cell r="H4">
            <v>2</v>
          </cell>
          <cell r="I4">
            <v>0</v>
          </cell>
        </row>
        <row r="5">
          <cell r="B5">
            <v>101004</v>
          </cell>
          <cell r="C5" t="str">
            <v>0101004</v>
          </cell>
          <cell r="D5" t="str">
            <v>0101004</v>
          </cell>
          <cell r="E5" t="str">
            <v>ST PETERS HOSPITAL</v>
          </cell>
          <cell r="F5">
            <v>0</v>
          </cell>
          <cell r="G5">
            <v>0</v>
          </cell>
          <cell r="H5">
            <v>2</v>
          </cell>
          <cell r="I5">
            <v>0</v>
          </cell>
        </row>
        <row r="6">
          <cell r="B6">
            <v>101005</v>
          </cell>
          <cell r="C6" t="str">
            <v>0101005</v>
          </cell>
          <cell r="D6" t="str">
            <v>0101005</v>
          </cell>
          <cell r="E6" t="str">
            <v>ALB MED CTR SO CLINICAL CAMP</v>
          </cell>
          <cell r="F6">
            <v>0</v>
          </cell>
          <cell r="G6">
            <v>0</v>
          </cell>
          <cell r="H6">
            <v>2</v>
          </cell>
          <cell r="I6">
            <v>0</v>
          </cell>
        </row>
        <row r="7">
          <cell r="B7">
            <v>228000</v>
          </cell>
          <cell r="C7" t="str">
            <v>0228000</v>
          </cell>
          <cell r="D7" t="str">
            <v>0228000</v>
          </cell>
          <cell r="E7" t="str">
            <v>JONES MEMORIAL HOSPITAL</v>
          </cell>
          <cell r="F7">
            <v>0</v>
          </cell>
          <cell r="G7">
            <v>0</v>
          </cell>
          <cell r="H7">
            <v>2</v>
          </cell>
          <cell r="I7">
            <v>0</v>
          </cell>
        </row>
        <row r="8">
          <cell r="B8">
            <v>301001</v>
          </cell>
          <cell r="C8" t="str">
            <v>0301001</v>
          </cell>
          <cell r="D8" t="str">
            <v>0301001</v>
          </cell>
          <cell r="E8" t="str">
            <v>OUR LADY OF LOURDES MEMORIAL</v>
          </cell>
          <cell r="F8">
            <v>0</v>
          </cell>
          <cell r="G8">
            <v>0</v>
          </cell>
          <cell r="H8">
            <v>2</v>
          </cell>
          <cell r="I8">
            <v>0</v>
          </cell>
        </row>
        <row r="9">
          <cell r="B9">
            <v>303001</v>
          </cell>
          <cell r="C9" t="str">
            <v>0303001</v>
          </cell>
          <cell r="D9" t="str">
            <v>0303001</v>
          </cell>
          <cell r="E9" t="str">
            <v>UNITED HEALTH SERVICES INC</v>
          </cell>
          <cell r="F9">
            <v>0</v>
          </cell>
          <cell r="G9">
            <v>0</v>
          </cell>
          <cell r="H9">
            <v>2</v>
          </cell>
          <cell r="I9">
            <v>0</v>
          </cell>
        </row>
        <row r="10">
          <cell r="B10">
            <v>401001</v>
          </cell>
          <cell r="C10" t="str">
            <v>0401001</v>
          </cell>
          <cell r="D10" t="str">
            <v>0401001</v>
          </cell>
          <cell r="E10" t="str">
            <v>OLEAN GENERAL HOSPITAL</v>
          </cell>
          <cell r="F10">
            <v>0</v>
          </cell>
          <cell r="G10">
            <v>0</v>
          </cell>
          <cell r="H10">
            <v>2</v>
          </cell>
          <cell r="I10">
            <v>0</v>
          </cell>
        </row>
        <row r="11">
          <cell r="B11">
            <v>427000</v>
          </cell>
          <cell r="C11" t="str">
            <v>0427000</v>
          </cell>
          <cell r="D11" t="str">
            <v>0427000</v>
          </cell>
          <cell r="E11" t="str">
            <v>TLC HEALTH NETWORK</v>
          </cell>
          <cell r="F11">
            <v>0</v>
          </cell>
          <cell r="G11">
            <v>0</v>
          </cell>
          <cell r="H11">
            <v>2</v>
          </cell>
          <cell r="I11">
            <v>0</v>
          </cell>
        </row>
        <row r="12">
          <cell r="B12">
            <v>501000</v>
          </cell>
          <cell r="C12" t="str">
            <v>0501000</v>
          </cell>
          <cell r="D12" t="str">
            <v>0501000</v>
          </cell>
          <cell r="E12" t="str">
            <v>AUBURN MEMORIAL HOSPITAL</v>
          </cell>
          <cell r="F12">
            <v>0</v>
          </cell>
          <cell r="G12">
            <v>0</v>
          </cell>
          <cell r="H12">
            <v>2</v>
          </cell>
          <cell r="I12">
            <v>0</v>
          </cell>
        </row>
        <row r="13">
          <cell r="B13">
            <v>601000</v>
          </cell>
          <cell r="C13" t="str">
            <v>0601000</v>
          </cell>
          <cell r="D13" t="str">
            <v>0601000</v>
          </cell>
          <cell r="E13" t="str">
            <v>BROOKS MEMORIAL HOSPITAL</v>
          </cell>
          <cell r="F13">
            <v>0</v>
          </cell>
          <cell r="G13">
            <v>0</v>
          </cell>
          <cell r="H13">
            <v>2</v>
          </cell>
          <cell r="I13">
            <v>0</v>
          </cell>
        </row>
        <row r="14">
          <cell r="B14">
            <v>602001</v>
          </cell>
          <cell r="C14" t="str">
            <v>0602001</v>
          </cell>
          <cell r="D14" t="str">
            <v>0602001</v>
          </cell>
          <cell r="E14" t="str">
            <v>WOMANS CHRISTIAN ASSOC</v>
          </cell>
          <cell r="F14">
            <v>0</v>
          </cell>
          <cell r="G14">
            <v>0</v>
          </cell>
          <cell r="H14">
            <v>2</v>
          </cell>
          <cell r="I14">
            <v>0</v>
          </cell>
        </row>
        <row r="15">
          <cell r="B15">
            <v>632000</v>
          </cell>
          <cell r="C15" t="str">
            <v>0632000</v>
          </cell>
          <cell r="D15" t="str">
            <v>0632000</v>
          </cell>
          <cell r="E15" t="str">
            <v>WESTFIELD MEMORIAL HOSP</v>
          </cell>
          <cell r="F15">
            <v>0</v>
          </cell>
          <cell r="G15">
            <v>0</v>
          </cell>
          <cell r="H15">
            <v>2</v>
          </cell>
          <cell r="I15">
            <v>0</v>
          </cell>
        </row>
        <row r="16">
          <cell r="B16">
            <v>701000</v>
          </cell>
          <cell r="C16" t="str">
            <v>0701000</v>
          </cell>
          <cell r="D16" t="str">
            <v>0701000</v>
          </cell>
          <cell r="E16" t="str">
            <v>ARNOT OGDEN MEDICAL CTR</v>
          </cell>
          <cell r="F16">
            <v>0</v>
          </cell>
          <cell r="G16">
            <v>0</v>
          </cell>
          <cell r="H16">
            <v>2</v>
          </cell>
          <cell r="I16">
            <v>0</v>
          </cell>
        </row>
        <row r="17">
          <cell r="B17">
            <v>701001</v>
          </cell>
          <cell r="C17" t="str">
            <v>0701001</v>
          </cell>
          <cell r="D17" t="str">
            <v>0701001</v>
          </cell>
          <cell r="E17" t="str">
            <v>ST JOSEPHS HOSP / ELMIRA</v>
          </cell>
          <cell r="F17">
            <v>0</v>
          </cell>
          <cell r="G17">
            <v>0</v>
          </cell>
          <cell r="H17">
            <v>2</v>
          </cell>
          <cell r="I17">
            <v>0</v>
          </cell>
        </row>
        <row r="18">
          <cell r="B18">
            <v>824000</v>
          </cell>
          <cell r="C18" t="str">
            <v>0824000</v>
          </cell>
          <cell r="D18" t="str">
            <v>0824000</v>
          </cell>
          <cell r="E18" t="str">
            <v>CHENANGO MEMORIAL HOSP</v>
          </cell>
          <cell r="F18">
            <v>0</v>
          </cell>
          <cell r="G18">
            <v>0</v>
          </cell>
          <cell r="H18">
            <v>2</v>
          </cell>
          <cell r="I18">
            <v>0</v>
          </cell>
        </row>
        <row r="19">
          <cell r="B19">
            <v>901001</v>
          </cell>
          <cell r="C19" t="str">
            <v>0901001</v>
          </cell>
          <cell r="D19" t="str">
            <v>0901001</v>
          </cell>
          <cell r="E19" t="str">
            <v>CHAMPLAIN VALLEY PHYS</v>
          </cell>
          <cell r="F19">
            <v>0</v>
          </cell>
          <cell r="G19">
            <v>0</v>
          </cell>
          <cell r="H19">
            <v>2</v>
          </cell>
          <cell r="I19">
            <v>0</v>
          </cell>
        </row>
        <row r="20">
          <cell r="B20">
            <v>1001000</v>
          </cell>
          <cell r="C20" t="str">
            <v>1001000</v>
          </cell>
          <cell r="D20" t="str">
            <v>1001000</v>
          </cell>
          <cell r="E20" t="str">
            <v>COLUMBIA MEMORIAL HOSPITAL</v>
          </cell>
          <cell r="F20">
            <v>0</v>
          </cell>
          <cell r="G20">
            <v>0</v>
          </cell>
          <cell r="H20">
            <v>2</v>
          </cell>
          <cell r="I20">
            <v>0</v>
          </cell>
        </row>
        <row r="21">
          <cell r="B21">
            <v>1101000</v>
          </cell>
          <cell r="C21" t="str">
            <v>1101000</v>
          </cell>
          <cell r="D21" t="str">
            <v>1101000</v>
          </cell>
          <cell r="E21" t="str">
            <v>CORTLAND REGIONAL MED CTR</v>
          </cell>
          <cell r="F21">
            <v>0</v>
          </cell>
          <cell r="G21">
            <v>0</v>
          </cell>
          <cell r="H21">
            <v>2</v>
          </cell>
          <cell r="I21">
            <v>0</v>
          </cell>
        </row>
        <row r="22">
          <cell r="B22">
            <v>1227001</v>
          </cell>
          <cell r="C22">
            <v>1227001</v>
          </cell>
          <cell r="D22" t="str">
            <v>1227001</v>
          </cell>
          <cell r="E22" t="str">
            <v>TRI-TOWN REGIONAL HEALTHCARE</v>
          </cell>
          <cell r="F22">
            <v>0</v>
          </cell>
          <cell r="G22">
            <v>0</v>
          </cell>
          <cell r="H22">
            <v>2</v>
          </cell>
          <cell r="I22">
            <v>0</v>
          </cell>
        </row>
        <row r="23">
          <cell r="B23">
            <v>1302000</v>
          </cell>
          <cell r="C23" t="str">
            <v>1302000</v>
          </cell>
          <cell r="D23" t="str">
            <v>1302000</v>
          </cell>
          <cell r="E23" t="str">
            <v>ST FRANCIS HOSP / POUGH</v>
          </cell>
          <cell r="F23">
            <v>0</v>
          </cell>
          <cell r="G23">
            <v>0</v>
          </cell>
          <cell r="H23">
            <v>2</v>
          </cell>
          <cell r="I23">
            <v>0</v>
          </cell>
        </row>
        <row r="24">
          <cell r="B24">
            <v>1302001</v>
          </cell>
          <cell r="C24" t="str">
            <v>1302001</v>
          </cell>
          <cell r="D24" t="str">
            <v>1302001</v>
          </cell>
          <cell r="E24" t="str">
            <v>VASSAR BROTHERS MED CTR</v>
          </cell>
          <cell r="F24">
            <v>0</v>
          </cell>
          <cell r="G24">
            <v>0</v>
          </cell>
          <cell r="H24">
            <v>2</v>
          </cell>
          <cell r="I24">
            <v>0</v>
          </cell>
        </row>
        <row r="25">
          <cell r="B25">
            <v>1327000</v>
          </cell>
          <cell r="C25" t="str">
            <v>1327000</v>
          </cell>
          <cell r="D25" t="str">
            <v>1327000</v>
          </cell>
          <cell r="E25" t="str">
            <v>NORTHERN DUTCHESS HOSPITAL</v>
          </cell>
          <cell r="F25">
            <v>0</v>
          </cell>
          <cell r="G25">
            <v>0</v>
          </cell>
          <cell r="H25">
            <v>2</v>
          </cell>
          <cell r="I25">
            <v>0</v>
          </cell>
        </row>
        <row r="26">
          <cell r="B26">
            <v>1401002</v>
          </cell>
          <cell r="C26" t="str">
            <v>1401002</v>
          </cell>
          <cell r="D26" t="str">
            <v>1401002</v>
          </cell>
          <cell r="E26" t="str">
            <v>KALEIDA HLTH/WOMAN&amp;CHILDRENS</v>
          </cell>
          <cell r="F26">
            <v>0</v>
          </cell>
          <cell r="G26">
            <v>0</v>
          </cell>
          <cell r="H26">
            <v>2</v>
          </cell>
          <cell r="I26">
            <v>0</v>
          </cell>
        </row>
        <row r="27">
          <cell r="B27">
            <v>1401005</v>
          </cell>
          <cell r="C27" t="str">
            <v>1401005</v>
          </cell>
          <cell r="D27" t="str">
            <v>1401005</v>
          </cell>
          <cell r="E27" t="str">
            <v>ERIE COUNTY MEDICAL CENTER</v>
          </cell>
          <cell r="F27">
            <v>0</v>
          </cell>
          <cell r="G27">
            <v>0</v>
          </cell>
          <cell r="H27">
            <v>2</v>
          </cell>
          <cell r="I27">
            <v>0</v>
          </cell>
        </row>
        <row r="28">
          <cell r="B28">
            <v>1401006</v>
          </cell>
          <cell r="C28" t="str">
            <v>1401006</v>
          </cell>
          <cell r="D28" t="str">
            <v>1401006</v>
          </cell>
          <cell r="E28" t="str">
            <v>SHEEHAN MEMORIAL EMERGENCY</v>
          </cell>
          <cell r="F28">
            <v>0</v>
          </cell>
          <cell r="G28">
            <v>0</v>
          </cell>
          <cell r="H28">
            <v>2</v>
          </cell>
          <cell r="I28">
            <v>0</v>
          </cell>
        </row>
        <row r="29">
          <cell r="B29">
            <v>1401008</v>
          </cell>
          <cell r="C29" t="str">
            <v>1401008</v>
          </cell>
          <cell r="D29" t="str">
            <v>1401008</v>
          </cell>
          <cell r="E29" t="str">
            <v>MERCY HOSPITAL OF BUFFALO</v>
          </cell>
          <cell r="F29">
            <v>0</v>
          </cell>
          <cell r="G29">
            <v>0</v>
          </cell>
          <cell r="H29">
            <v>2</v>
          </cell>
          <cell r="I29">
            <v>0</v>
          </cell>
        </row>
        <row r="30">
          <cell r="B30">
            <v>1401013</v>
          </cell>
          <cell r="C30" t="str">
            <v>1401013</v>
          </cell>
          <cell r="D30" t="str">
            <v>1401013</v>
          </cell>
          <cell r="E30" t="str">
            <v>SISTERS OF CHARITY HOSPITAL</v>
          </cell>
          <cell r="F30">
            <v>0</v>
          </cell>
          <cell r="G30">
            <v>0</v>
          </cell>
          <cell r="H30">
            <v>2</v>
          </cell>
          <cell r="I30">
            <v>0</v>
          </cell>
        </row>
        <row r="31">
          <cell r="B31">
            <v>1401014</v>
          </cell>
          <cell r="C31" t="str">
            <v>1401014</v>
          </cell>
          <cell r="D31" t="str">
            <v>1401014</v>
          </cell>
          <cell r="E31" t="str">
            <v>KALEIDA HEALTH</v>
          </cell>
          <cell r="F31">
            <v>0</v>
          </cell>
          <cell r="G31">
            <v>0</v>
          </cell>
          <cell r="H31">
            <v>2</v>
          </cell>
          <cell r="I31">
            <v>0</v>
          </cell>
        </row>
        <row r="32">
          <cell r="B32">
            <v>1404000</v>
          </cell>
          <cell r="C32" t="str">
            <v>1404000</v>
          </cell>
          <cell r="D32" t="str">
            <v>1404000</v>
          </cell>
          <cell r="E32" t="str">
            <v>KENMORE MERCY HOSPITAL</v>
          </cell>
          <cell r="F32">
            <v>0</v>
          </cell>
          <cell r="G32">
            <v>0</v>
          </cell>
          <cell r="H32">
            <v>2</v>
          </cell>
          <cell r="I32">
            <v>0</v>
          </cell>
        </row>
        <row r="33">
          <cell r="B33">
            <v>1427000</v>
          </cell>
          <cell r="C33" t="str">
            <v>1427000</v>
          </cell>
          <cell r="D33" t="str">
            <v>1427000</v>
          </cell>
          <cell r="E33" t="str">
            <v>BERTRAND CHAFFEE HOSPITAL</v>
          </cell>
          <cell r="F33">
            <v>0</v>
          </cell>
          <cell r="G33">
            <v>0</v>
          </cell>
          <cell r="H33">
            <v>2</v>
          </cell>
          <cell r="I33">
            <v>0</v>
          </cell>
        </row>
        <row r="34">
          <cell r="B34">
            <v>1623001</v>
          </cell>
          <cell r="C34" t="str">
            <v>1623001</v>
          </cell>
          <cell r="D34" t="str">
            <v>1623001</v>
          </cell>
          <cell r="E34" t="str">
            <v>ADIRONDACK MEDICAL CENTER</v>
          </cell>
          <cell r="F34">
            <v>0</v>
          </cell>
          <cell r="G34">
            <v>0</v>
          </cell>
          <cell r="H34">
            <v>2</v>
          </cell>
          <cell r="I34">
            <v>0</v>
          </cell>
        </row>
        <row r="35">
          <cell r="B35">
            <v>1624000</v>
          </cell>
          <cell r="C35" t="str">
            <v>1624000</v>
          </cell>
          <cell r="D35" t="str">
            <v>1624000</v>
          </cell>
          <cell r="E35" t="str">
            <v>ALICE HYDE MEDICAL CENTER</v>
          </cell>
          <cell r="F35">
            <v>0</v>
          </cell>
          <cell r="G35">
            <v>0</v>
          </cell>
          <cell r="H35">
            <v>2</v>
          </cell>
          <cell r="I35">
            <v>0</v>
          </cell>
        </row>
        <row r="36">
          <cell r="B36">
            <v>1701000</v>
          </cell>
          <cell r="C36" t="str">
            <v>1701000</v>
          </cell>
          <cell r="D36" t="str">
            <v>1701000</v>
          </cell>
          <cell r="E36" t="str">
            <v>NATHAN LITTAUER HOSPITAL</v>
          </cell>
          <cell r="F36">
            <v>0</v>
          </cell>
          <cell r="G36">
            <v>0</v>
          </cell>
          <cell r="H36">
            <v>2</v>
          </cell>
          <cell r="I36">
            <v>0</v>
          </cell>
        </row>
        <row r="37">
          <cell r="B37">
            <v>1801000</v>
          </cell>
          <cell r="C37" t="str">
            <v>1801000</v>
          </cell>
          <cell r="D37" t="str">
            <v>1801000</v>
          </cell>
          <cell r="E37" t="str">
            <v>UNITED MEMORIAL MED CTR</v>
          </cell>
          <cell r="F37">
            <v>0</v>
          </cell>
          <cell r="G37">
            <v>0</v>
          </cell>
          <cell r="H37">
            <v>2</v>
          </cell>
          <cell r="I37">
            <v>0</v>
          </cell>
        </row>
        <row r="38">
          <cell r="B38">
            <v>2201000</v>
          </cell>
          <cell r="C38" t="str">
            <v>2201000</v>
          </cell>
          <cell r="D38" t="str">
            <v>2201000</v>
          </cell>
          <cell r="E38" t="str">
            <v>SAMARITAN MEDICAL CENTER</v>
          </cell>
          <cell r="F38">
            <v>0</v>
          </cell>
          <cell r="G38">
            <v>0</v>
          </cell>
          <cell r="H38">
            <v>2</v>
          </cell>
          <cell r="I38">
            <v>0</v>
          </cell>
        </row>
        <row r="39">
          <cell r="B39">
            <v>2238001</v>
          </cell>
          <cell r="C39" t="str">
            <v>2238001</v>
          </cell>
          <cell r="D39" t="str">
            <v>2238001</v>
          </cell>
          <cell r="E39" t="str">
            <v>CARTHAGE AREA HOSPITAL INC</v>
          </cell>
          <cell r="F39">
            <v>0</v>
          </cell>
          <cell r="G39">
            <v>0</v>
          </cell>
          <cell r="H39">
            <v>2</v>
          </cell>
          <cell r="I39">
            <v>0</v>
          </cell>
        </row>
        <row r="40">
          <cell r="B40">
            <v>2424000</v>
          </cell>
          <cell r="C40" t="str">
            <v>2424000</v>
          </cell>
          <cell r="D40" t="str">
            <v>2424000</v>
          </cell>
          <cell r="E40" t="str">
            <v>LEWIS COUNTY GENERAL HOSP</v>
          </cell>
          <cell r="F40">
            <v>0</v>
          </cell>
          <cell r="G40">
            <v>0</v>
          </cell>
          <cell r="H40">
            <v>2</v>
          </cell>
          <cell r="I40">
            <v>0</v>
          </cell>
        </row>
        <row r="41">
          <cell r="B41">
            <v>2527000</v>
          </cell>
          <cell r="C41" t="str">
            <v>2527000</v>
          </cell>
          <cell r="D41" t="str">
            <v>2527000</v>
          </cell>
          <cell r="E41" t="str">
            <v>NICHOLAS H NOYES MEMORIAL</v>
          </cell>
          <cell r="F41">
            <v>0</v>
          </cell>
          <cell r="G41">
            <v>0</v>
          </cell>
          <cell r="H41">
            <v>2</v>
          </cell>
          <cell r="I41">
            <v>0</v>
          </cell>
        </row>
        <row r="42">
          <cell r="B42">
            <v>2601001</v>
          </cell>
          <cell r="C42" t="str">
            <v>2601001</v>
          </cell>
          <cell r="D42" t="str">
            <v>2601001</v>
          </cell>
          <cell r="E42" t="str">
            <v>ONEIDA HEALTHCARE CENTER</v>
          </cell>
          <cell r="F42">
            <v>0</v>
          </cell>
          <cell r="G42">
            <v>0</v>
          </cell>
          <cell r="H42">
            <v>2</v>
          </cell>
          <cell r="I42">
            <v>0</v>
          </cell>
        </row>
        <row r="43">
          <cell r="B43">
            <v>2625000</v>
          </cell>
          <cell r="C43" t="str">
            <v>2625000</v>
          </cell>
          <cell r="D43" t="str">
            <v>2625000</v>
          </cell>
          <cell r="E43" t="str">
            <v>COMMUNITY MEMORIAL HOSPITAL</v>
          </cell>
          <cell r="F43">
            <v>0</v>
          </cell>
          <cell r="G43">
            <v>0</v>
          </cell>
          <cell r="H43">
            <v>2</v>
          </cell>
          <cell r="I43">
            <v>0</v>
          </cell>
        </row>
        <row r="44">
          <cell r="B44">
            <v>2701001</v>
          </cell>
          <cell r="C44" t="str">
            <v>2701001</v>
          </cell>
          <cell r="D44" t="str">
            <v>2701001</v>
          </cell>
          <cell r="E44" t="str">
            <v>HIGHLAND HOSP OF ROCHESTER</v>
          </cell>
          <cell r="F44">
            <v>0</v>
          </cell>
          <cell r="G44">
            <v>0</v>
          </cell>
          <cell r="H44">
            <v>2</v>
          </cell>
          <cell r="I44">
            <v>0</v>
          </cell>
        </row>
        <row r="45">
          <cell r="B45">
            <v>2701003</v>
          </cell>
          <cell r="C45" t="str">
            <v>2701003</v>
          </cell>
          <cell r="D45" t="str">
            <v>2701003</v>
          </cell>
          <cell r="E45" t="str">
            <v>ROCHESTER GENERAL HOSPITAL</v>
          </cell>
          <cell r="F45">
            <v>0</v>
          </cell>
          <cell r="G45">
            <v>0</v>
          </cell>
          <cell r="H45">
            <v>2</v>
          </cell>
          <cell r="I45">
            <v>0</v>
          </cell>
        </row>
        <row r="46">
          <cell r="B46">
            <v>2701005</v>
          </cell>
          <cell r="C46" t="str">
            <v>2701005</v>
          </cell>
          <cell r="D46" t="str">
            <v>2701005</v>
          </cell>
          <cell r="E46" t="str">
            <v>STRONG MEMORIAL HOSPITAL</v>
          </cell>
          <cell r="F46">
            <v>0</v>
          </cell>
          <cell r="G46">
            <v>0</v>
          </cell>
          <cell r="H46">
            <v>2</v>
          </cell>
          <cell r="I46">
            <v>0</v>
          </cell>
        </row>
        <row r="47">
          <cell r="B47">
            <v>2728001</v>
          </cell>
          <cell r="C47" t="str">
            <v>2728001</v>
          </cell>
          <cell r="D47" t="str">
            <v>2728001</v>
          </cell>
          <cell r="E47" t="str">
            <v>LAKESIDE MEMORIAL HOSPITAL</v>
          </cell>
          <cell r="F47">
            <v>0</v>
          </cell>
          <cell r="G47">
            <v>0</v>
          </cell>
          <cell r="H47">
            <v>2</v>
          </cell>
          <cell r="I47">
            <v>0</v>
          </cell>
        </row>
        <row r="48">
          <cell r="B48">
            <v>2754001</v>
          </cell>
          <cell r="C48" t="str">
            <v>2754001</v>
          </cell>
          <cell r="D48" t="str">
            <v>2754001</v>
          </cell>
          <cell r="E48" t="str">
            <v>THE UNITY HOSPITAL</v>
          </cell>
          <cell r="F48">
            <v>0</v>
          </cell>
          <cell r="G48">
            <v>0</v>
          </cell>
          <cell r="H48">
            <v>2</v>
          </cell>
          <cell r="I48">
            <v>0</v>
          </cell>
        </row>
        <row r="49">
          <cell r="B49">
            <v>2801001</v>
          </cell>
          <cell r="C49" t="str">
            <v>2801001</v>
          </cell>
          <cell r="D49" t="str">
            <v>2801001</v>
          </cell>
          <cell r="E49" t="str">
            <v>ST MARYS HOSP / AMSTERDAM</v>
          </cell>
          <cell r="F49">
            <v>0</v>
          </cell>
          <cell r="G49">
            <v>0</v>
          </cell>
          <cell r="H49">
            <v>2</v>
          </cell>
          <cell r="I49">
            <v>0</v>
          </cell>
        </row>
        <row r="50">
          <cell r="B50">
            <v>2901000</v>
          </cell>
          <cell r="C50" t="str">
            <v>2901000</v>
          </cell>
          <cell r="D50" t="str">
            <v>2901000</v>
          </cell>
          <cell r="E50" t="str">
            <v>GLEN COVE HOSPITAL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</row>
        <row r="51">
          <cell r="B51">
            <v>2902000</v>
          </cell>
          <cell r="C51" t="str">
            <v>2902000</v>
          </cell>
          <cell r="D51" t="str">
            <v>2902000</v>
          </cell>
          <cell r="E51" t="str">
            <v>LONG BEACH MEDICAL CENTER</v>
          </cell>
          <cell r="F51">
            <v>0</v>
          </cell>
          <cell r="G51">
            <v>0</v>
          </cell>
          <cell r="H51">
            <v>1</v>
          </cell>
          <cell r="I51">
            <v>0</v>
          </cell>
        </row>
        <row r="52">
          <cell r="B52">
            <v>2908000</v>
          </cell>
          <cell r="C52" t="str">
            <v>2908000</v>
          </cell>
          <cell r="D52" t="str">
            <v>2908000</v>
          </cell>
          <cell r="E52" t="str">
            <v>WINTHROP UNIVERSITY HOSPITAL</v>
          </cell>
          <cell r="F52">
            <v>0</v>
          </cell>
          <cell r="G52">
            <v>0</v>
          </cell>
          <cell r="H52">
            <v>1</v>
          </cell>
          <cell r="I52">
            <v>0</v>
          </cell>
        </row>
        <row r="53">
          <cell r="B53">
            <v>2909000</v>
          </cell>
          <cell r="C53" t="str">
            <v>2909000</v>
          </cell>
          <cell r="D53" t="str">
            <v>2909000</v>
          </cell>
          <cell r="E53" t="str">
            <v>MERCY MEDICAL CENTER</v>
          </cell>
          <cell r="F53">
            <v>0</v>
          </cell>
          <cell r="G53">
            <v>0</v>
          </cell>
          <cell r="H53">
            <v>1</v>
          </cell>
          <cell r="I53">
            <v>0</v>
          </cell>
        </row>
        <row r="54">
          <cell r="B54">
            <v>2910000</v>
          </cell>
          <cell r="C54" t="str">
            <v>2910000</v>
          </cell>
          <cell r="D54" t="str">
            <v>2910000</v>
          </cell>
          <cell r="E54" t="str">
            <v>FRANKLIN HOSPITAL</v>
          </cell>
          <cell r="F54">
            <v>0</v>
          </cell>
          <cell r="G54">
            <v>0</v>
          </cell>
          <cell r="H54">
            <v>1</v>
          </cell>
          <cell r="I54">
            <v>0</v>
          </cell>
        </row>
        <row r="55">
          <cell r="B55">
            <v>2950001</v>
          </cell>
          <cell r="C55" t="str">
            <v>2950001</v>
          </cell>
          <cell r="D55" t="str">
            <v>2950001</v>
          </cell>
          <cell r="E55" t="str">
            <v>SOUTH NASSAU COMMUNITIES</v>
          </cell>
          <cell r="F55">
            <v>0</v>
          </cell>
          <cell r="G55">
            <v>0</v>
          </cell>
          <cell r="H55">
            <v>1</v>
          </cell>
          <cell r="I55">
            <v>0</v>
          </cell>
        </row>
        <row r="56">
          <cell r="B56">
            <v>2950002</v>
          </cell>
          <cell r="C56" t="str">
            <v>2950002</v>
          </cell>
          <cell r="D56" t="str">
            <v>2950002</v>
          </cell>
          <cell r="E56" t="str">
            <v>NASSAU UNIV MED CTR</v>
          </cell>
          <cell r="F56">
            <v>0</v>
          </cell>
          <cell r="G56">
            <v>0</v>
          </cell>
          <cell r="H56">
            <v>1</v>
          </cell>
          <cell r="I56">
            <v>0</v>
          </cell>
        </row>
        <row r="57">
          <cell r="B57">
            <v>2951001</v>
          </cell>
          <cell r="C57" t="str">
            <v>2951001</v>
          </cell>
          <cell r="D57" t="str">
            <v>2951001</v>
          </cell>
          <cell r="E57" t="str">
            <v>NORTH SHORE UNIVERSITY HOSP</v>
          </cell>
          <cell r="F57">
            <v>0</v>
          </cell>
          <cell r="G57">
            <v>0</v>
          </cell>
          <cell r="H57">
            <v>1</v>
          </cell>
          <cell r="I57">
            <v>0</v>
          </cell>
        </row>
        <row r="58">
          <cell r="B58">
            <v>2952005</v>
          </cell>
          <cell r="C58" t="str">
            <v>2952005</v>
          </cell>
          <cell r="D58" t="str">
            <v>2952005</v>
          </cell>
          <cell r="E58" t="str">
            <v>PLAINVIEW HOSPITAL</v>
          </cell>
          <cell r="F58">
            <v>0</v>
          </cell>
          <cell r="G58">
            <v>0</v>
          </cell>
          <cell r="H58">
            <v>1</v>
          </cell>
          <cell r="I58">
            <v>0</v>
          </cell>
        </row>
        <row r="59">
          <cell r="B59">
            <v>2952006</v>
          </cell>
          <cell r="C59" t="str">
            <v>2952006</v>
          </cell>
          <cell r="D59" t="str">
            <v>2952006</v>
          </cell>
          <cell r="E59" t="str">
            <v>NEW ISLAND HOSPITAL</v>
          </cell>
          <cell r="F59">
            <v>0</v>
          </cell>
          <cell r="G59">
            <v>0</v>
          </cell>
          <cell r="H59">
            <v>1</v>
          </cell>
          <cell r="I59">
            <v>0</v>
          </cell>
        </row>
        <row r="60">
          <cell r="B60">
            <v>2953000</v>
          </cell>
          <cell r="C60" t="str">
            <v>2953000</v>
          </cell>
          <cell r="D60" t="str">
            <v>2953000</v>
          </cell>
          <cell r="E60" t="str">
            <v>ST FRANCIS HOSP / ROSLYN</v>
          </cell>
          <cell r="F60">
            <v>0</v>
          </cell>
          <cell r="G60">
            <v>0</v>
          </cell>
          <cell r="H60">
            <v>1</v>
          </cell>
          <cell r="I60">
            <v>0</v>
          </cell>
        </row>
        <row r="61">
          <cell r="B61">
            <v>3101001</v>
          </cell>
          <cell r="C61">
            <v>3101001</v>
          </cell>
          <cell r="D61" t="str">
            <v>3101001</v>
          </cell>
          <cell r="E61" t="str">
            <v>EASTERN NIAGARA HOSPITAL</v>
          </cell>
          <cell r="F61">
            <v>0</v>
          </cell>
          <cell r="G61">
            <v>0</v>
          </cell>
          <cell r="H61">
            <v>2</v>
          </cell>
          <cell r="I61">
            <v>0</v>
          </cell>
        </row>
        <row r="62">
          <cell r="B62">
            <v>3102000</v>
          </cell>
          <cell r="C62" t="str">
            <v>3102000</v>
          </cell>
          <cell r="D62" t="str">
            <v>3102000</v>
          </cell>
          <cell r="E62" t="str">
            <v>NIAGARA FALLS MEMORIAL</v>
          </cell>
          <cell r="F62">
            <v>0</v>
          </cell>
          <cell r="G62">
            <v>0</v>
          </cell>
          <cell r="H62">
            <v>2</v>
          </cell>
          <cell r="I62">
            <v>0</v>
          </cell>
        </row>
        <row r="63">
          <cell r="B63">
            <v>3121001</v>
          </cell>
          <cell r="C63" t="str">
            <v>3121001</v>
          </cell>
          <cell r="D63" t="str">
            <v>3121001</v>
          </cell>
          <cell r="E63" t="str">
            <v>MOUNT ST MARYS HOSPITAL</v>
          </cell>
          <cell r="F63">
            <v>0</v>
          </cell>
          <cell r="G63">
            <v>0</v>
          </cell>
          <cell r="H63">
            <v>2</v>
          </cell>
          <cell r="I63">
            <v>0</v>
          </cell>
        </row>
        <row r="64">
          <cell r="B64">
            <v>3201002</v>
          </cell>
          <cell r="C64" t="str">
            <v>3201002</v>
          </cell>
          <cell r="D64" t="str">
            <v>3201002</v>
          </cell>
          <cell r="E64" t="str">
            <v>ROME HOSPITAL AND MURPHY</v>
          </cell>
          <cell r="F64">
            <v>0</v>
          </cell>
          <cell r="G64">
            <v>0</v>
          </cell>
          <cell r="H64">
            <v>2</v>
          </cell>
          <cell r="I64">
            <v>0</v>
          </cell>
        </row>
        <row r="65">
          <cell r="B65">
            <v>3202002</v>
          </cell>
          <cell r="C65" t="str">
            <v>3202002</v>
          </cell>
          <cell r="D65" t="str">
            <v>3202002</v>
          </cell>
          <cell r="E65" t="str">
            <v>ST ELIZABETH MEDICAL CENTER</v>
          </cell>
          <cell r="F65">
            <v>0</v>
          </cell>
          <cell r="G65">
            <v>0</v>
          </cell>
          <cell r="H65">
            <v>2</v>
          </cell>
          <cell r="I65">
            <v>0</v>
          </cell>
        </row>
        <row r="66">
          <cell r="B66">
            <v>3202003</v>
          </cell>
          <cell r="C66" t="str">
            <v>3202003</v>
          </cell>
          <cell r="D66" t="str">
            <v>3202003</v>
          </cell>
          <cell r="E66" t="str">
            <v>FAXTON-ST LUKES HEALTHCARE</v>
          </cell>
          <cell r="F66">
            <v>0</v>
          </cell>
          <cell r="G66">
            <v>0</v>
          </cell>
          <cell r="H66">
            <v>2</v>
          </cell>
          <cell r="I66">
            <v>0</v>
          </cell>
        </row>
        <row r="67">
          <cell r="B67">
            <v>3301000</v>
          </cell>
          <cell r="C67" t="str">
            <v>3301000</v>
          </cell>
          <cell r="D67" t="str">
            <v>3301000</v>
          </cell>
          <cell r="E67" t="str">
            <v>COMM-GEN / GREATER SYRACUSE</v>
          </cell>
          <cell r="F67">
            <v>0</v>
          </cell>
          <cell r="G67">
            <v>0</v>
          </cell>
          <cell r="H67">
            <v>2</v>
          </cell>
          <cell r="I67">
            <v>0</v>
          </cell>
        </row>
        <row r="68">
          <cell r="B68">
            <v>3301003</v>
          </cell>
          <cell r="C68" t="str">
            <v>3301003</v>
          </cell>
          <cell r="D68" t="str">
            <v>3301003</v>
          </cell>
          <cell r="E68" t="str">
            <v>ST JOSEPHS HOSP HLTH CTR</v>
          </cell>
          <cell r="F68">
            <v>0</v>
          </cell>
          <cell r="G68">
            <v>0</v>
          </cell>
          <cell r="H68">
            <v>2</v>
          </cell>
          <cell r="I68">
            <v>0</v>
          </cell>
        </row>
        <row r="69">
          <cell r="B69">
            <v>3301007</v>
          </cell>
          <cell r="C69" t="str">
            <v>3301007</v>
          </cell>
          <cell r="D69" t="str">
            <v>3301007</v>
          </cell>
          <cell r="E69" t="str">
            <v>UNIV HOSP SUNY HLTH SCI CTR</v>
          </cell>
          <cell r="F69">
            <v>0</v>
          </cell>
          <cell r="G69">
            <v>0</v>
          </cell>
          <cell r="H69">
            <v>2</v>
          </cell>
          <cell r="I69">
            <v>0</v>
          </cell>
        </row>
        <row r="70">
          <cell r="B70">
            <v>3301008</v>
          </cell>
          <cell r="C70" t="str">
            <v>3301008</v>
          </cell>
          <cell r="D70" t="str">
            <v>3301008</v>
          </cell>
          <cell r="E70" t="str">
            <v>CROUSE HOSPITAL</v>
          </cell>
          <cell r="F70">
            <v>0</v>
          </cell>
          <cell r="G70">
            <v>0</v>
          </cell>
          <cell r="H70">
            <v>2</v>
          </cell>
          <cell r="I70">
            <v>0</v>
          </cell>
        </row>
        <row r="71">
          <cell r="B71">
            <v>3402000</v>
          </cell>
          <cell r="C71" t="str">
            <v>3402000</v>
          </cell>
          <cell r="D71" t="str">
            <v>3402000</v>
          </cell>
          <cell r="E71" t="str">
            <v>GENEVA GENERAL HOSPITAL</v>
          </cell>
          <cell r="F71">
            <v>0</v>
          </cell>
          <cell r="G71">
            <v>0</v>
          </cell>
          <cell r="H71">
            <v>2</v>
          </cell>
          <cell r="I71">
            <v>0</v>
          </cell>
        </row>
        <row r="72">
          <cell r="B72">
            <v>3421000</v>
          </cell>
          <cell r="C72" t="str">
            <v>3421000</v>
          </cell>
          <cell r="D72" t="str">
            <v>3421000</v>
          </cell>
          <cell r="E72" t="str">
            <v>CLIFTON SPRINGS HOSPITAL</v>
          </cell>
          <cell r="F72">
            <v>0</v>
          </cell>
          <cell r="G72">
            <v>0</v>
          </cell>
          <cell r="H72">
            <v>2</v>
          </cell>
          <cell r="I72">
            <v>0</v>
          </cell>
        </row>
        <row r="73">
          <cell r="B73">
            <v>3429000</v>
          </cell>
          <cell r="C73" t="str">
            <v>3429000</v>
          </cell>
          <cell r="D73" t="str">
            <v>3429000</v>
          </cell>
          <cell r="E73" t="str">
            <v>F F THOMPSON HOSPITAL</v>
          </cell>
          <cell r="F73">
            <v>0</v>
          </cell>
          <cell r="G73">
            <v>0</v>
          </cell>
          <cell r="H73">
            <v>2</v>
          </cell>
          <cell r="I73">
            <v>0</v>
          </cell>
        </row>
        <row r="74">
          <cell r="B74">
            <v>3522000</v>
          </cell>
          <cell r="C74" t="str">
            <v>3522000</v>
          </cell>
          <cell r="D74" t="str">
            <v>3522000</v>
          </cell>
          <cell r="E74" t="str">
            <v>ST LUKES CORNWALL</v>
          </cell>
          <cell r="F74">
            <v>0</v>
          </cell>
          <cell r="G74">
            <v>0</v>
          </cell>
          <cell r="H74">
            <v>2</v>
          </cell>
          <cell r="I74">
            <v>0</v>
          </cell>
        </row>
        <row r="75">
          <cell r="B75">
            <v>3523000</v>
          </cell>
          <cell r="C75" t="str">
            <v>3523000</v>
          </cell>
          <cell r="D75" t="str">
            <v>3523000</v>
          </cell>
          <cell r="E75" t="str">
            <v>ORANGE REGIONAL MED CTR</v>
          </cell>
          <cell r="F75">
            <v>0</v>
          </cell>
          <cell r="G75">
            <v>0</v>
          </cell>
          <cell r="H75">
            <v>2</v>
          </cell>
          <cell r="I75">
            <v>0</v>
          </cell>
        </row>
        <row r="76">
          <cell r="B76">
            <v>3529000</v>
          </cell>
          <cell r="C76" t="str">
            <v>3529000</v>
          </cell>
          <cell r="D76" t="str">
            <v>3529000</v>
          </cell>
          <cell r="E76" t="str">
            <v>ST ANTHONY COMMUNITY HOSP</v>
          </cell>
          <cell r="F76">
            <v>0</v>
          </cell>
          <cell r="G76">
            <v>0</v>
          </cell>
          <cell r="H76">
            <v>2</v>
          </cell>
          <cell r="I76">
            <v>0</v>
          </cell>
        </row>
        <row r="77">
          <cell r="B77">
            <v>3535001</v>
          </cell>
          <cell r="C77" t="str">
            <v>3535001</v>
          </cell>
          <cell r="D77" t="str">
            <v>3535001</v>
          </cell>
          <cell r="E77" t="str">
            <v>BON SECOURS COMMUNITY HOSP</v>
          </cell>
          <cell r="F77">
            <v>0</v>
          </cell>
          <cell r="G77">
            <v>0</v>
          </cell>
          <cell r="H77">
            <v>2</v>
          </cell>
          <cell r="I77">
            <v>0</v>
          </cell>
        </row>
        <row r="78">
          <cell r="B78">
            <v>3622000</v>
          </cell>
          <cell r="C78" t="str">
            <v>3622000</v>
          </cell>
          <cell r="D78" t="str">
            <v>3622000</v>
          </cell>
          <cell r="E78" t="str">
            <v>MEDINA MEMORIAL HLTH CARE</v>
          </cell>
          <cell r="F78">
            <v>0</v>
          </cell>
          <cell r="G78">
            <v>0</v>
          </cell>
          <cell r="H78">
            <v>2</v>
          </cell>
          <cell r="I78">
            <v>0</v>
          </cell>
        </row>
        <row r="79">
          <cell r="B79">
            <v>3701000</v>
          </cell>
          <cell r="C79" t="str">
            <v>3701000</v>
          </cell>
          <cell r="D79" t="str">
            <v>3701000</v>
          </cell>
          <cell r="E79" t="str">
            <v>ALBERT LINDLEY LEE MEM HOSP</v>
          </cell>
          <cell r="F79">
            <v>0</v>
          </cell>
          <cell r="G79">
            <v>0</v>
          </cell>
          <cell r="H79">
            <v>2</v>
          </cell>
          <cell r="I79">
            <v>0</v>
          </cell>
        </row>
        <row r="80">
          <cell r="B80">
            <v>3702000</v>
          </cell>
          <cell r="C80" t="str">
            <v>3702000</v>
          </cell>
          <cell r="D80" t="str">
            <v>3702000</v>
          </cell>
          <cell r="E80" t="str">
            <v>OSWEGO HOSPITAL</v>
          </cell>
          <cell r="F80">
            <v>0</v>
          </cell>
          <cell r="G80">
            <v>0</v>
          </cell>
          <cell r="H80">
            <v>2</v>
          </cell>
          <cell r="I80">
            <v>0</v>
          </cell>
        </row>
        <row r="81">
          <cell r="B81">
            <v>3801000</v>
          </cell>
          <cell r="C81" t="str">
            <v>3801000</v>
          </cell>
          <cell r="D81" t="str">
            <v>3801000</v>
          </cell>
          <cell r="E81" t="str">
            <v>AURELIA OSBORN FOX MEM HOSP</v>
          </cell>
          <cell r="F81">
            <v>0</v>
          </cell>
          <cell r="G81">
            <v>0</v>
          </cell>
          <cell r="H81">
            <v>2</v>
          </cell>
          <cell r="I81">
            <v>0</v>
          </cell>
        </row>
        <row r="82">
          <cell r="B82">
            <v>3824000</v>
          </cell>
          <cell r="C82" t="str">
            <v>3824000</v>
          </cell>
          <cell r="D82" t="str">
            <v>3824000</v>
          </cell>
          <cell r="E82" t="str">
            <v>MARY IMOGENE BASSETT HOSP</v>
          </cell>
          <cell r="F82">
            <v>0</v>
          </cell>
          <cell r="G82">
            <v>0</v>
          </cell>
          <cell r="H82">
            <v>2</v>
          </cell>
          <cell r="I82">
            <v>0</v>
          </cell>
        </row>
        <row r="83">
          <cell r="B83">
            <v>3950000</v>
          </cell>
          <cell r="C83" t="str">
            <v>3950000</v>
          </cell>
          <cell r="D83" t="str">
            <v>3950000</v>
          </cell>
          <cell r="E83" t="str">
            <v>PUTNAM COMMUNITY HOSPITAL</v>
          </cell>
          <cell r="F83">
            <v>0</v>
          </cell>
          <cell r="G83">
            <v>0</v>
          </cell>
          <cell r="H83">
            <v>2</v>
          </cell>
          <cell r="I83">
            <v>0</v>
          </cell>
        </row>
        <row r="84">
          <cell r="B84">
            <v>4102002</v>
          </cell>
          <cell r="C84" t="str">
            <v>4102002</v>
          </cell>
          <cell r="D84" t="str">
            <v>4102002</v>
          </cell>
          <cell r="E84" t="str">
            <v>SAMARITAN HOSPITAL OF TROY</v>
          </cell>
          <cell r="F84">
            <v>0</v>
          </cell>
          <cell r="G84">
            <v>0</v>
          </cell>
          <cell r="H84">
            <v>2</v>
          </cell>
          <cell r="I84">
            <v>0</v>
          </cell>
        </row>
        <row r="85">
          <cell r="B85">
            <v>4102003</v>
          </cell>
          <cell r="C85" t="str">
            <v>4102003</v>
          </cell>
          <cell r="D85" t="str">
            <v>4102003</v>
          </cell>
          <cell r="E85" t="str">
            <v>SETON HEALTH SYSTEMS</v>
          </cell>
          <cell r="F85">
            <v>0</v>
          </cell>
          <cell r="G85">
            <v>0</v>
          </cell>
          <cell r="H85">
            <v>2</v>
          </cell>
          <cell r="I85">
            <v>0</v>
          </cell>
        </row>
        <row r="86">
          <cell r="B86">
            <v>4324000</v>
          </cell>
          <cell r="C86" t="str">
            <v>4324000</v>
          </cell>
          <cell r="D86" t="str">
            <v>4324000</v>
          </cell>
          <cell r="E86" t="str">
            <v>NYACK HOSPITAL</v>
          </cell>
          <cell r="F86">
            <v>0</v>
          </cell>
          <cell r="G86">
            <v>0</v>
          </cell>
          <cell r="H86">
            <v>1</v>
          </cell>
          <cell r="I86">
            <v>0</v>
          </cell>
        </row>
        <row r="87">
          <cell r="B87">
            <v>4329000</v>
          </cell>
          <cell r="C87" t="str">
            <v>4329000</v>
          </cell>
          <cell r="D87" t="str">
            <v>4329000</v>
          </cell>
          <cell r="E87" t="str">
            <v>GOOD SAMARITAN / SUFFERN</v>
          </cell>
          <cell r="F87">
            <v>0</v>
          </cell>
          <cell r="G87">
            <v>0</v>
          </cell>
          <cell r="H87">
            <v>1</v>
          </cell>
          <cell r="I87">
            <v>0</v>
          </cell>
        </row>
        <row r="88">
          <cell r="B88">
            <v>4401000</v>
          </cell>
          <cell r="C88" t="str">
            <v>4401000</v>
          </cell>
          <cell r="D88" t="str">
            <v>4401000</v>
          </cell>
          <cell r="E88" t="str">
            <v>CLAXTON-HEPBURN MED CTR</v>
          </cell>
          <cell r="F88">
            <v>0</v>
          </cell>
          <cell r="G88">
            <v>0</v>
          </cell>
          <cell r="H88">
            <v>2</v>
          </cell>
          <cell r="I88">
            <v>0</v>
          </cell>
        </row>
        <row r="89">
          <cell r="B89">
            <v>4402000</v>
          </cell>
          <cell r="C89" t="str">
            <v>4402000</v>
          </cell>
          <cell r="D89" t="str">
            <v>4402000</v>
          </cell>
          <cell r="E89" t="str">
            <v>MASSENA MEMORIAL HOSPITAL</v>
          </cell>
          <cell r="F89">
            <v>0</v>
          </cell>
          <cell r="G89">
            <v>0</v>
          </cell>
          <cell r="H89">
            <v>2</v>
          </cell>
          <cell r="I89">
            <v>0</v>
          </cell>
        </row>
        <row r="90">
          <cell r="B90">
            <v>4423000</v>
          </cell>
          <cell r="C90" t="str">
            <v>4423000</v>
          </cell>
          <cell r="D90" t="str">
            <v>4423000</v>
          </cell>
          <cell r="E90" t="str">
            <v>E J NOBLE HOSP / GOUVERNEUR</v>
          </cell>
          <cell r="F90">
            <v>0</v>
          </cell>
          <cell r="G90">
            <v>0</v>
          </cell>
          <cell r="H90">
            <v>2</v>
          </cell>
          <cell r="I90">
            <v>0</v>
          </cell>
        </row>
        <row r="91">
          <cell r="B91">
            <v>4429000</v>
          </cell>
          <cell r="C91" t="str">
            <v>4429000</v>
          </cell>
          <cell r="D91" t="str">
            <v>4429000</v>
          </cell>
          <cell r="E91" t="str">
            <v>CANTON-POTSDAM HOSPITAL</v>
          </cell>
          <cell r="F91">
            <v>0</v>
          </cell>
          <cell r="G91">
            <v>0</v>
          </cell>
          <cell r="H91">
            <v>2</v>
          </cell>
          <cell r="I91">
            <v>0</v>
          </cell>
        </row>
        <row r="92">
          <cell r="B92">
            <v>4501000</v>
          </cell>
          <cell r="C92" t="str">
            <v>4501000</v>
          </cell>
          <cell r="D92" t="str">
            <v>4501000</v>
          </cell>
          <cell r="E92" t="str">
            <v>SARATOGA HOSPITAL</v>
          </cell>
          <cell r="F92">
            <v>0</v>
          </cell>
          <cell r="G92">
            <v>0</v>
          </cell>
          <cell r="H92">
            <v>2</v>
          </cell>
          <cell r="I92">
            <v>0</v>
          </cell>
        </row>
        <row r="93">
          <cell r="B93">
            <v>4601001</v>
          </cell>
          <cell r="C93" t="str">
            <v>4601001</v>
          </cell>
          <cell r="D93" t="str">
            <v>4601001</v>
          </cell>
          <cell r="E93" t="str">
            <v>ELLIS HOSPITAL</v>
          </cell>
          <cell r="F93">
            <v>0</v>
          </cell>
          <cell r="G93">
            <v>0</v>
          </cell>
          <cell r="H93">
            <v>2</v>
          </cell>
          <cell r="I93">
            <v>0</v>
          </cell>
        </row>
        <row r="94">
          <cell r="B94">
            <v>4720001</v>
          </cell>
          <cell r="C94" t="str">
            <v>4720001</v>
          </cell>
          <cell r="D94" t="str">
            <v>4720001</v>
          </cell>
          <cell r="E94" t="str">
            <v>COBLESKILL REGIONAL HOSP</v>
          </cell>
          <cell r="F94">
            <v>0</v>
          </cell>
          <cell r="G94">
            <v>0</v>
          </cell>
          <cell r="H94">
            <v>2</v>
          </cell>
          <cell r="I94">
            <v>0</v>
          </cell>
        </row>
        <row r="95">
          <cell r="B95">
            <v>5001000</v>
          </cell>
          <cell r="C95" t="str">
            <v>5001000</v>
          </cell>
          <cell r="D95" t="str">
            <v>5001000</v>
          </cell>
          <cell r="E95" t="str">
            <v>CORNING HOSPITAL</v>
          </cell>
          <cell r="F95">
            <v>0</v>
          </cell>
          <cell r="G95">
            <v>0</v>
          </cell>
          <cell r="H95">
            <v>2</v>
          </cell>
          <cell r="I95">
            <v>0</v>
          </cell>
        </row>
        <row r="96">
          <cell r="B96">
            <v>5002001</v>
          </cell>
          <cell r="C96" t="str">
            <v>5002001</v>
          </cell>
          <cell r="D96" t="str">
            <v>5002001</v>
          </cell>
          <cell r="E96" t="str">
            <v>ST JAMES MERCY HOSPITAL</v>
          </cell>
          <cell r="F96">
            <v>0</v>
          </cell>
          <cell r="G96">
            <v>0</v>
          </cell>
          <cell r="H96">
            <v>2</v>
          </cell>
          <cell r="I96">
            <v>0</v>
          </cell>
        </row>
        <row r="97">
          <cell r="B97">
            <v>5022000</v>
          </cell>
          <cell r="C97" t="str">
            <v>5022000</v>
          </cell>
          <cell r="D97" t="str">
            <v>5022000</v>
          </cell>
          <cell r="E97" t="str">
            <v>IRA DAVENPORT MEMORIAL HOSP</v>
          </cell>
          <cell r="F97">
            <v>0</v>
          </cell>
          <cell r="G97">
            <v>0</v>
          </cell>
          <cell r="H97">
            <v>2</v>
          </cell>
          <cell r="I97">
            <v>0</v>
          </cell>
        </row>
        <row r="98">
          <cell r="B98">
            <v>5123000</v>
          </cell>
          <cell r="C98" t="str">
            <v>5123000</v>
          </cell>
          <cell r="D98" t="str">
            <v>5123000</v>
          </cell>
          <cell r="E98" t="str">
            <v>BROOKHAVEN MEMORIAL HOSP</v>
          </cell>
          <cell r="F98">
            <v>0</v>
          </cell>
          <cell r="G98">
            <v>0</v>
          </cell>
          <cell r="H98">
            <v>1</v>
          </cell>
          <cell r="I98">
            <v>0</v>
          </cell>
        </row>
        <row r="99">
          <cell r="B99">
            <v>5126000</v>
          </cell>
          <cell r="C99" t="str">
            <v>5126000</v>
          </cell>
          <cell r="D99" t="str">
            <v>5126000</v>
          </cell>
          <cell r="E99" t="str">
            <v>SOUTHAMPTON HOSPITAL</v>
          </cell>
          <cell r="F99">
            <v>0</v>
          </cell>
          <cell r="G99">
            <v>0</v>
          </cell>
          <cell r="H99">
            <v>1</v>
          </cell>
          <cell r="I99">
            <v>0</v>
          </cell>
        </row>
        <row r="100">
          <cell r="B100">
            <v>5127000</v>
          </cell>
          <cell r="C100" t="str">
            <v>5127000</v>
          </cell>
          <cell r="D100" t="str">
            <v>5127000</v>
          </cell>
          <cell r="E100" t="str">
            <v>EASTERN LONG ISLAND HOSPITAL</v>
          </cell>
          <cell r="F100">
            <v>0</v>
          </cell>
          <cell r="G100">
            <v>0</v>
          </cell>
          <cell r="H100">
            <v>1</v>
          </cell>
          <cell r="I100">
            <v>0</v>
          </cell>
        </row>
        <row r="101">
          <cell r="B101">
            <v>5149000</v>
          </cell>
          <cell r="C101" t="str">
            <v>5149000</v>
          </cell>
          <cell r="D101" t="str">
            <v>5149000</v>
          </cell>
          <cell r="E101" t="str">
            <v>JOHN T MATHER MEMORIAL HOSP</v>
          </cell>
          <cell r="F101">
            <v>0</v>
          </cell>
          <cell r="G101">
            <v>0</v>
          </cell>
          <cell r="H101">
            <v>1</v>
          </cell>
          <cell r="I101">
            <v>0</v>
          </cell>
        </row>
        <row r="102">
          <cell r="B102">
            <v>5149001</v>
          </cell>
          <cell r="C102" t="str">
            <v>5149001</v>
          </cell>
          <cell r="D102" t="str">
            <v>5149001</v>
          </cell>
          <cell r="E102" t="str">
            <v>ST CHARLES HOSPITAL</v>
          </cell>
          <cell r="F102">
            <v>0</v>
          </cell>
          <cell r="G102">
            <v>0</v>
          </cell>
          <cell r="H102">
            <v>1</v>
          </cell>
          <cell r="I102">
            <v>0</v>
          </cell>
        </row>
        <row r="103">
          <cell r="B103">
            <v>5151001</v>
          </cell>
          <cell r="C103" t="str">
            <v>5151001</v>
          </cell>
          <cell r="D103" t="str">
            <v>5151001</v>
          </cell>
          <cell r="E103" t="str">
            <v>UNIV HOSP AT STONY BROOK</v>
          </cell>
          <cell r="F103">
            <v>0</v>
          </cell>
          <cell r="G103">
            <v>0</v>
          </cell>
          <cell r="H103">
            <v>1</v>
          </cell>
          <cell r="I103">
            <v>0</v>
          </cell>
        </row>
        <row r="104">
          <cell r="B104">
            <v>5153000</v>
          </cell>
          <cell r="C104" t="str">
            <v>5153000</v>
          </cell>
          <cell r="D104" t="str">
            <v>5153000</v>
          </cell>
          <cell r="E104" t="str">
            <v>HUNTINGTON HOSPITAL</v>
          </cell>
          <cell r="F104">
            <v>0</v>
          </cell>
          <cell r="G104">
            <v>0</v>
          </cell>
          <cell r="H104">
            <v>1</v>
          </cell>
          <cell r="I104">
            <v>0</v>
          </cell>
        </row>
        <row r="105">
          <cell r="B105">
            <v>5154000</v>
          </cell>
          <cell r="C105" t="str">
            <v>5154000</v>
          </cell>
          <cell r="D105" t="str">
            <v>5154000</v>
          </cell>
          <cell r="E105" t="str">
            <v>SOUTHSIDE HOSPITAL</v>
          </cell>
          <cell r="F105">
            <v>0</v>
          </cell>
          <cell r="G105">
            <v>0</v>
          </cell>
          <cell r="H105">
            <v>1</v>
          </cell>
          <cell r="I105">
            <v>0</v>
          </cell>
        </row>
        <row r="106">
          <cell r="B106">
            <v>5154001</v>
          </cell>
          <cell r="C106" t="str">
            <v>5154001</v>
          </cell>
          <cell r="D106" t="str">
            <v>5154001</v>
          </cell>
          <cell r="E106" t="str">
            <v>GOOD SAMARITAN / WEST ISLIP</v>
          </cell>
          <cell r="F106">
            <v>0</v>
          </cell>
          <cell r="G106">
            <v>0</v>
          </cell>
          <cell r="H106">
            <v>1</v>
          </cell>
          <cell r="I106">
            <v>0</v>
          </cell>
        </row>
        <row r="107">
          <cell r="B107">
            <v>5155000</v>
          </cell>
          <cell r="C107" t="str">
            <v>5155000</v>
          </cell>
          <cell r="D107" t="str">
            <v>5155000</v>
          </cell>
          <cell r="E107" t="str">
            <v>PECONIC BAY MED CTR</v>
          </cell>
          <cell r="F107">
            <v>0</v>
          </cell>
          <cell r="G107">
            <v>0</v>
          </cell>
          <cell r="H107">
            <v>1</v>
          </cell>
          <cell r="I107">
            <v>0</v>
          </cell>
        </row>
        <row r="108">
          <cell r="B108">
            <v>5157003</v>
          </cell>
          <cell r="C108" t="str">
            <v>5157003</v>
          </cell>
          <cell r="D108" t="str">
            <v>5157003</v>
          </cell>
          <cell r="E108" t="str">
            <v>ST CATHERINE OF SIENA</v>
          </cell>
          <cell r="F108">
            <v>0</v>
          </cell>
          <cell r="G108">
            <v>0</v>
          </cell>
          <cell r="H108">
            <v>1</v>
          </cell>
          <cell r="I108">
            <v>0</v>
          </cell>
        </row>
        <row r="109">
          <cell r="B109">
            <v>5263000</v>
          </cell>
          <cell r="C109" t="str">
            <v>5263000</v>
          </cell>
          <cell r="D109" t="str">
            <v>5263000</v>
          </cell>
          <cell r="E109" t="str">
            <v>CATSKILL REGIONAL MED CTR</v>
          </cell>
          <cell r="F109">
            <v>0</v>
          </cell>
          <cell r="G109">
            <v>0</v>
          </cell>
          <cell r="H109">
            <v>2</v>
          </cell>
          <cell r="I109">
            <v>0</v>
          </cell>
        </row>
        <row r="110">
          <cell r="B110">
            <v>5401001</v>
          </cell>
          <cell r="C110" t="str">
            <v>5401001</v>
          </cell>
          <cell r="D110" t="str">
            <v>5401001</v>
          </cell>
          <cell r="E110" t="str">
            <v>CAYUGA MEDICAL CENTER</v>
          </cell>
          <cell r="F110">
            <v>0</v>
          </cell>
          <cell r="G110">
            <v>0</v>
          </cell>
          <cell r="H110">
            <v>2</v>
          </cell>
          <cell r="I110">
            <v>0</v>
          </cell>
        </row>
        <row r="111">
          <cell r="B111">
            <v>5501000</v>
          </cell>
          <cell r="C111" t="str">
            <v>5501000</v>
          </cell>
          <cell r="D111" t="str">
            <v>5501000</v>
          </cell>
          <cell r="E111" t="str">
            <v>BENEDICTINE HOSPITAL</v>
          </cell>
          <cell r="F111">
            <v>0</v>
          </cell>
          <cell r="G111">
            <v>0</v>
          </cell>
          <cell r="H111">
            <v>2</v>
          </cell>
          <cell r="I111">
            <v>0</v>
          </cell>
        </row>
        <row r="112">
          <cell r="B112">
            <v>5501001</v>
          </cell>
          <cell r="C112" t="str">
            <v>5501001</v>
          </cell>
          <cell r="D112" t="str">
            <v>5501001</v>
          </cell>
          <cell r="E112" t="str">
            <v>KINGSTON HOSPITAL</v>
          </cell>
          <cell r="F112">
            <v>0</v>
          </cell>
          <cell r="G112">
            <v>0</v>
          </cell>
          <cell r="H112">
            <v>2</v>
          </cell>
          <cell r="I112">
            <v>0</v>
          </cell>
        </row>
        <row r="113">
          <cell r="B113">
            <v>5601000</v>
          </cell>
          <cell r="C113" t="str">
            <v>5601000</v>
          </cell>
          <cell r="D113" t="str">
            <v>5601000</v>
          </cell>
          <cell r="E113" t="str">
            <v>GLENS FALLS HOSPITAL</v>
          </cell>
          <cell r="F113">
            <v>0</v>
          </cell>
          <cell r="G113">
            <v>0</v>
          </cell>
          <cell r="H113">
            <v>2</v>
          </cell>
          <cell r="I113">
            <v>0</v>
          </cell>
        </row>
        <row r="114">
          <cell r="B114">
            <v>5820000</v>
          </cell>
          <cell r="C114" t="str">
            <v>5820000</v>
          </cell>
          <cell r="D114" t="str">
            <v>5820000</v>
          </cell>
          <cell r="E114" t="str">
            <v>WAYNE HEALTH CARE</v>
          </cell>
          <cell r="F114">
            <v>0</v>
          </cell>
          <cell r="G114">
            <v>0</v>
          </cell>
          <cell r="H114">
            <v>2</v>
          </cell>
          <cell r="I114">
            <v>0</v>
          </cell>
        </row>
        <row r="115">
          <cell r="B115">
            <v>5901000</v>
          </cell>
          <cell r="C115" t="str">
            <v>5901000</v>
          </cell>
          <cell r="D115" t="str">
            <v>5901000</v>
          </cell>
          <cell r="E115" t="str">
            <v>HUDSON VALLEY HOSPITAL CTR</v>
          </cell>
          <cell r="F115">
            <v>0</v>
          </cell>
          <cell r="G115">
            <v>0</v>
          </cell>
          <cell r="H115">
            <v>1</v>
          </cell>
          <cell r="I115">
            <v>0</v>
          </cell>
        </row>
        <row r="116">
          <cell r="B116">
            <v>5902001</v>
          </cell>
          <cell r="C116" t="str">
            <v>5902001</v>
          </cell>
          <cell r="D116" t="str">
            <v>5902001</v>
          </cell>
          <cell r="E116" t="str">
            <v>WHITE PLAINS HOSPITAL</v>
          </cell>
          <cell r="F116">
            <v>0</v>
          </cell>
          <cell r="G116">
            <v>0</v>
          </cell>
          <cell r="H116">
            <v>1</v>
          </cell>
          <cell r="I116">
            <v>0</v>
          </cell>
        </row>
        <row r="117">
          <cell r="B117">
            <v>5903000</v>
          </cell>
          <cell r="C117" t="str">
            <v>5903000</v>
          </cell>
          <cell r="D117" t="str">
            <v>5903000</v>
          </cell>
          <cell r="E117" t="str">
            <v>MOUNT VERNON HOSPITAL</v>
          </cell>
          <cell r="F117">
            <v>0</v>
          </cell>
          <cell r="G117">
            <v>0</v>
          </cell>
          <cell r="H117">
            <v>1</v>
          </cell>
          <cell r="I117">
            <v>0</v>
          </cell>
        </row>
        <row r="118">
          <cell r="B118">
            <v>5904000</v>
          </cell>
          <cell r="C118" t="str">
            <v>5904000</v>
          </cell>
          <cell r="D118" t="str">
            <v>5904000</v>
          </cell>
          <cell r="E118" t="str">
            <v>SOUND SHORE MEDICAL CENTER</v>
          </cell>
          <cell r="F118">
            <v>0</v>
          </cell>
          <cell r="G118">
            <v>0</v>
          </cell>
          <cell r="H118">
            <v>1</v>
          </cell>
          <cell r="I118">
            <v>0</v>
          </cell>
        </row>
        <row r="119">
          <cell r="B119">
            <v>5907001</v>
          </cell>
          <cell r="C119" t="str">
            <v>5907001</v>
          </cell>
          <cell r="D119" t="str">
            <v>5907001</v>
          </cell>
          <cell r="E119" t="str">
            <v>ST JOHNS RIVERSIDE HOSPITAL</v>
          </cell>
          <cell r="F119">
            <v>0</v>
          </cell>
          <cell r="G119">
            <v>0</v>
          </cell>
          <cell r="H119">
            <v>1</v>
          </cell>
          <cell r="I119">
            <v>0</v>
          </cell>
        </row>
        <row r="120">
          <cell r="B120">
            <v>5907002</v>
          </cell>
          <cell r="C120" t="str">
            <v>5907002</v>
          </cell>
          <cell r="D120" t="str">
            <v>5907002</v>
          </cell>
          <cell r="E120" t="str">
            <v>ST JOSEPHS HOSPITAL YONKERS</v>
          </cell>
          <cell r="F120">
            <v>0</v>
          </cell>
          <cell r="G120">
            <v>0</v>
          </cell>
          <cell r="H120">
            <v>1</v>
          </cell>
          <cell r="I120">
            <v>0</v>
          </cell>
        </row>
        <row r="121">
          <cell r="B121">
            <v>5920000</v>
          </cell>
          <cell r="C121" t="str">
            <v>5920000</v>
          </cell>
          <cell r="D121" t="str">
            <v>5920000</v>
          </cell>
          <cell r="E121" t="str">
            <v>NORTHERN WESTCHESTER HOSP</v>
          </cell>
          <cell r="F121">
            <v>0</v>
          </cell>
          <cell r="G121">
            <v>0</v>
          </cell>
          <cell r="H121">
            <v>1</v>
          </cell>
          <cell r="I121">
            <v>0</v>
          </cell>
        </row>
        <row r="122">
          <cell r="B122">
            <v>5922000</v>
          </cell>
          <cell r="C122" t="str">
            <v>5922000</v>
          </cell>
          <cell r="D122" t="str">
            <v>5922000</v>
          </cell>
          <cell r="E122" t="str">
            <v>LAWRENCE HOSPITAL</v>
          </cell>
          <cell r="F122">
            <v>0</v>
          </cell>
          <cell r="G122">
            <v>0</v>
          </cell>
          <cell r="H122">
            <v>1</v>
          </cell>
          <cell r="I122">
            <v>0</v>
          </cell>
        </row>
        <row r="123">
          <cell r="B123">
            <v>5932000</v>
          </cell>
          <cell r="C123" t="str">
            <v>5932000</v>
          </cell>
          <cell r="D123" t="str">
            <v>5932000</v>
          </cell>
          <cell r="E123" t="str">
            <v>PHELPS MEMORIAL HOSP</v>
          </cell>
          <cell r="F123">
            <v>0</v>
          </cell>
          <cell r="G123">
            <v>0</v>
          </cell>
          <cell r="H123">
            <v>1</v>
          </cell>
          <cell r="I123">
            <v>0</v>
          </cell>
        </row>
        <row r="124">
          <cell r="B124">
            <v>5957001</v>
          </cell>
          <cell r="C124" t="str">
            <v>5957001</v>
          </cell>
          <cell r="D124" t="str">
            <v>5957001</v>
          </cell>
          <cell r="E124" t="str">
            <v>WESTCHESTER MEDICAL CENTER</v>
          </cell>
          <cell r="F124">
            <v>0</v>
          </cell>
          <cell r="G124">
            <v>0</v>
          </cell>
          <cell r="H124">
            <v>1</v>
          </cell>
          <cell r="I124">
            <v>0</v>
          </cell>
        </row>
        <row r="125">
          <cell r="B125">
            <v>6027000</v>
          </cell>
          <cell r="C125" t="str">
            <v>6027000</v>
          </cell>
          <cell r="D125" t="str">
            <v>6027000</v>
          </cell>
          <cell r="E125" t="str">
            <v>WYOMING CO COMMUNITY HOSP</v>
          </cell>
          <cell r="F125">
            <v>0</v>
          </cell>
          <cell r="G125">
            <v>0</v>
          </cell>
          <cell r="H125">
            <v>2</v>
          </cell>
          <cell r="I125">
            <v>0</v>
          </cell>
        </row>
        <row r="126">
          <cell r="B126">
            <v>7000001</v>
          </cell>
          <cell r="C126" t="str">
            <v>7000001</v>
          </cell>
          <cell r="D126" t="str">
            <v>7000001</v>
          </cell>
          <cell r="E126" t="str">
            <v>BRONX-LEBANON HOSPITAL CTR</v>
          </cell>
          <cell r="F126">
            <v>0</v>
          </cell>
          <cell r="G126">
            <v>0</v>
          </cell>
          <cell r="H126">
            <v>1</v>
          </cell>
          <cell r="I126">
            <v>0</v>
          </cell>
        </row>
        <row r="127">
          <cell r="B127">
            <v>7000006</v>
          </cell>
          <cell r="C127" t="str">
            <v>7000006</v>
          </cell>
          <cell r="D127" t="str">
            <v>7000006</v>
          </cell>
          <cell r="E127" t="str">
            <v>MONTEFIORE MEDICAL CENTER</v>
          </cell>
          <cell r="F127">
            <v>0</v>
          </cell>
          <cell r="G127">
            <v>0</v>
          </cell>
          <cell r="H127">
            <v>1</v>
          </cell>
          <cell r="I127">
            <v>0</v>
          </cell>
        </row>
        <row r="128">
          <cell r="B128">
            <v>7000014</v>
          </cell>
          <cell r="C128" t="str">
            <v>7000014</v>
          </cell>
          <cell r="D128" t="str">
            <v>7000014</v>
          </cell>
          <cell r="E128" t="str">
            <v>ST BARNABAS HOSPITAL</v>
          </cell>
          <cell r="F128">
            <v>0</v>
          </cell>
          <cell r="G128">
            <v>0</v>
          </cell>
          <cell r="H128">
            <v>1</v>
          </cell>
          <cell r="I128">
            <v>0</v>
          </cell>
        </row>
        <row r="129">
          <cell r="B129">
            <v>7000025</v>
          </cell>
          <cell r="C129" t="str">
            <v>7000025</v>
          </cell>
          <cell r="D129" t="str">
            <v>7000025</v>
          </cell>
          <cell r="E129" t="str">
            <v>NY WESTCHESTER SQUARE MED CTR</v>
          </cell>
          <cell r="F129">
            <v>0</v>
          </cell>
          <cell r="G129">
            <v>0</v>
          </cell>
          <cell r="H129">
            <v>1</v>
          </cell>
          <cell r="I129">
            <v>0</v>
          </cell>
        </row>
        <row r="130">
          <cell r="B130">
            <v>7001002</v>
          </cell>
          <cell r="C130" t="str">
            <v>7001002</v>
          </cell>
          <cell r="D130" t="str">
            <v>7001002</v>
          </cell>
          <cell r="E130" t="str">
            <v>BROOKDALE HOSPITAL MED CTR</v>
          </cell>
          <cell r="F130">
            <v>0</v>
          </cell>
          <cell r="G130">
            <v>0</v>
          </cell>
          <cell r="H130">
            <v>1</v>
          </cell>
          <cell r="I130">
            <v>0</v>
          </cell>
        </row>
        <row r="131">
          <cell r="B131">
            <v>7001003</v>
          </cell>
          <cell r="C131" t="str">
            <v>7001003</v>
          </cell>
          <cell r="D131" t="str">
            <v>7001003</v>
          </cell>
          <cell r="E131" t="str">
            <v>BROOKLYN HOSPITAL</v>
          </cell>
          <cell r="F131">
            <v>0</v>
          </cell>
          <cell r="G131">
            <v>0</v>
          </cell>
          <cell r="H131">
            <v>1</v>
          </cell>
          <cell r="I131">
            <v>0</v>
          </cell>
        </row>
        <row r="132">
          <cell r="B132">
            <v>7001008</v>
          </cell>
          <cell r="C132" t="str">
            <v>7001008</v>
          </cell>
          <cell r="D132" t="str">
            <v>7001008</v>
          </cell>
          <cell r="E132" t="str">
            <v>NY COMMUNITY / BROOKLYN</v>
          </cell>
          <cell r="F132">
            <v>0</v>
          </cell>
          <cell r="G132">
            <v>0</v>
          </cell>
          <cell r="H132">
            <v>1</v>
          </cell>
          <cell r="I132">
            <v>0</v>
          </cell>
        </row>
        <row r="133">
          <cell r="B133">
            <v>7001017</v>
          </cell>
          <cell r="C133" t="str">
            <v>7001017</v>
          </cell>
          <cell r="D133" t="str">
            <v>7001017</v>
          </cell>
          <cell r="E133" t="str">
            <v>LONG ISLAND COLLEGE HOSPITAL</v>
          </cell>
          <cell r="F133">
            <v>0</v>
          </cell>
          <cell r="G133">
            <v>0</v>
          </cell>
          <cell r="H133">
            <v>1</v>
          </cell>
          <cell r="I133">
            <v>0</v>
          </cell>
        </row>
        <row r="134">
          <cell r="B134">
            <v>7001019</v>
          </cell>
          <cell r="C134" t="str">
            <v>7001019</v>
          </cell>
          <cell r="D134" t="str">
            <v>7001019</v>
          </cell>
          <cell r="E134" t="str">
            <v>LUTHERAN MEDICAL CENTER</v>
          </cell>
          <cell r="F134">
            <v>0</v>
          </cell>
          <cell r="G134">
            <v>0</v>
          </cell>
          <cell r="H134">
            <v>1</v>
          </cell>
          <cell r="I134">
            <v>0</v>
          </cell>
        </row>
        <row r="135">
          <cell r="B135">
            <v>7001021</v>
          </cell>
          <cell r="C135" t="str">
            <v>7001021</v>
          </cell>
          <cell r="D135" t="str">
            <v>7001021</v>
          </cell>
          <cell r="E135" t="str">
            <v>NY METHODIST HOSP / BROOKLYN</v>
          </cell>
          <cell r="F135">
            <v>0</v>
          </cell>
          <cell r="G135">
            <v>0</v>
          </cell>
          <cell r="H135">
            <v>1</v>
          </cell>
          <cell r="I135">
            <v>0</v>
          </cell>
        </row>
        <row r="136">
          <cell r="B136">
            <v>7001024</v>
          </cell>
          <cell r="C136" t="str">
            <v>7001024</v>
          </cell>
          <cell r="D136" t="str">
            <v>7001024</v>
          </cell>
          <cell r="E136" t="str">
            <v>EPISCOPAL HEALTH SERVICES</v>
          </cell>
          <cell r="F136">
            <v>0</v>
          </cell>
          <cell r="G136">
            <v>0</v>
          </cell>
          <cell r="H136">
            <v>1</v>
          </cell>
          <cell r="I136">
            <v>0</v>
          </cell>
        </row>
        <row r="137">
          <cell r="B137">
            <v>7001033</v>
          </cell>
          <cell r="C137" t="str">
            <v>7001033</v>
          </cell>
          <cell r="D137" t="str">
            <v>7001033</v>
          </cell>
          <cell r="E137" t="str">
            <v>KINGSBROOK JEWISH MED CTR</v>
          </cell>
          <cell r="F137">
            <v>0</v>
          </cell>
          <cell r="G137">
            <v>0</v>
          </cell>
          <cell r="H137">
            <v>1</v>
          </cell>
          <cell r="I137">
            <v>0</v>
          </cell>
        </row>
        <row r="138">
          <cell r="B138">
            <v>7001035</v>
          </cell>
          <cell r="C138" t="str">
            <v>7001035</v>
          </cell>
          <cell r="D138" t="str">
            <v>7001035</v>
          </cell>
          <cell r="E138" t="str">
            <v>WYCKOFF HEIGHTS HOSPITAL</v>
          </cell>
          <cell r="F138">
            <v>0</v>
          </cell>
          <cell r="G138">
            <v>0</v>
          </cell>
          <cell r="H138">
            <v>1</v>
          </cell>
          <cell r="I138">
            <v>0</v>
          </cell>
        </row>
        <row r="139">
          <cell r="B139">
            <v>7001037</v>
          </cell>
          <cell r="C139" t="str">
            <v>7001037</v>
          </cell>
          <cell r="D139" t="str">
            <v>7001037</v>
          </cell>
          <cell r="E139" t="str">
            <v>STATE UNIV HOSP / DOWNSTATE</v>
          </cell>
          <cell r="F139">
            <v>0</v>
          </cell>
          <cell r="G139">
            <v>0</v>
          </cell>
          <cell r="H139">
            <v>1</v>
          </cell>
          <cell r="I139">
            <v>0</v>
          </cell>
        </row>
        <row r="140">
          <cell r="B140">
            <v>7001041</v>
          </cell>
          <cell r="C140" t="str">
            <v>7001041</v>
          </cell>
          <cell r="D140" t="str">
            <v>7001041</v>
          </cell>
          <cell r="E140" t="str">
            <v>BETH ISRAEL / KINGS HIGHWAY</v>
          </cell>
          <cell r="F140">
            <v>0</v>
          </cell>
          <cell r="G140">
            <v>0</v>
          </cell>
          <cell r="H140">
            <v>1</v>
          </cell>
          <cell r="I140">
            <v>0</v>
          </cell>
        </row>
        <row r="141">
          <cell r="B141">
            <v>7001046</v>
          </cell>
          <cell r="C141" t="str">
            <v>7001046</v>
          </cell>
          <cell r="D141" t="str">
            <v>7001046</v>
          </cell>
          <cell r="E141" t="str">
            <v>INTERFAITH MEDICAL CENTER</v>
          </cell>
          <cell r="F141">
            <v>0</v>
          </cell>
          <cell r="G141">
            <v>0</v>
          </cell>
          <cell r="H141">
            <v>1</v>
          </cell>
          <cell r="I141">
            <v>0</v>
          </cell>
        </row>
        <row r="142">
          <cell r="B142">
            <v>7002000</v>
          </cell>
          <cell r="C142" t="str">
            <v>7002000</v>
          </cell>
          <cell r="D142" t="str">
            <v>7002000</v>
          </cell>
          <cell r="E142" t="str">
            <v>NEW YORK DOWNTOWN HOSP</v>
          </cell>
          <cell r="F142">
            <v>0</v>
          </cell>
          <cell r="G142">
            <v>0</v>
          </cell>
          <cell r="H142">
            <v>1</v>
          </cell>
          <cell r="I142">
            <v>0</v>
          </cell>
        </row>
        <row r="143">
          <cell r="B143">
            <v>7002002</v>
          </cell>
          <cell r="C143" t="str">
            <v>7002002</v>
          </cell>
          <cell r="D143" t="str">
            <v>7002002</v>
          </cell>
          <cell r="E143" t="str">
            <v>BETH ISRAEL MEDICAL CENTER</v>
          </cell>
          <cell r="F143">
            <v>0</v>
          </cell>
          <cell r="G143">
            <v>0</v>
          </cell>
          <cell r="H143">
            <v>1</v>
          </cell>
          <cell r="I143">
            <v>0</v>
          </cell>
        </row>
        <row r="144">
          <cell r="B144">
            <v>7002012</v>
          </cell>
          <cell r="C144" t="str">
            <v>7002012</v>
          </cell>
          <cell r="D144" t="str">
            <v>7002012</v>
          </cell>
          <cell r="E144" t="str">
            <v>HOSPITAL FOR SPECIAL SURGERY</v>
          </cell>
          <cell r="F144">
            <v>0</v>
          </cell>
          <cell r="G144">
            <v>0</v>
          </cell>
          <cell r="H144">
            <v>1</v>
          </cell>
          <cell r="I144">
            <v>0</v>
          </cell>
        </row>
        <row r="145">
          <cell r="B145">
            <v>7002017</v>
          </cell>
          <cell r="C145" t="str">
            <v>7002017</v>
          </cell>
          <cell r="D145" t="str">
            <v>7002017</v>
          </cell>
          <cell r="E145" t="str">
            <v>LENOX HILL HOSPITAL</v>
          </cell>
          <cell r="F145">
            <v>0</v>
          </cell>
          <cell r="G145">
            <v>0</v>
          </cell>
          <cell r="H145">
            <v>1</v>
          </cell>
          <cell r="I145">
            <v>0</v>
          </cell>
        </row>
        <row r="146">
          <cell r="B146">
            <v>7002024</v>
          </cell>
          <cell r="C146" t="str">
            <v>7002024</v>
          </cell>
          <cell r="D146" t="str">
            <v>7002024</v>
          </cell>
          <cell r="E146" t="str">
            <v>MOUNT SINAI HOSPITAL</v>
          </cell>
          <cell r="F146">
            <v>0</v>
          </cell>
          <cell r="G146">
            <v>0</v>
          </cell>
          <cell r="H146">
            <v>1</v>
          </cell>
          <cell r="I146">
            <v>0</v>
          </cell>
        </row>
        <row r="147">
          <cell r="B147">
            <v>7002026</v>
          </cell>
          <cell r="C147" t="str">
            <v>7002026</v>
          </cell>
          <cell r="D147" t="str">
            <v>7002026</v>
          </cell>
          <cell r="E147" t="str">
            <v>NY EYE AND EAR INFIRMARY</v>
          </cell>
          <cell r="F147">
            <v>0</v>
          </cell>
          <cell r="G147">
            <v>0</v>
          </cell>
          <cell r="H147">
            <v>1</v>
          </cell>
          <cell r="I147">
            <v>0</v>
          </cell>
        </row>
        <row r="148">
          <cell r="B148">
            <v>7002032</v>
          </cell>
          <cell r="C148" t="str">
            <v>7002032</v>
          </cell>
          <cell r="D148" t="str">
            <v>7002032</v>
          </cell>
          <cell r="E148" t="str">
            <v>ST LUKES / ROOSEVELT HOSP</v>
          </cell>
          <cell r="F148">
            <v>0</v>
          </cell>
          <cell r="G148">
            <v>0</v>
          </cell>
          <cell r="H148">
            <v>1</v>
          </cell>
          <cell r="I148">
            <v>0</v>
          </cell>
        </row>
        <row r="149">
          <cell r="B149">
            <v>7002037</v>
          </cell>
          <cell r="C149" t="str">
            <v>7002037</v>
          </cell>
          <cell r="D149" t="str">
            <v>7002037</v>
          </cell>
          <cell r="E149" t="str">
            <v>ST VINCENTS HOSPITAL / NYC</v>
          </cell>
          <cell r="F149">
            <v>0</v>
          </cell>
          <cell r="G149">
            <v>0</v>
          </cell>
          <cell r="H149">
            <v>1</v>
          </cell>
          <cell r="I149">
            <v>0</v>
          </cell>
        </row>
        <row r="150">
          <cell r="B150">
            <v>7002052</v>
          </cell>
          <cell r="C150" t="str">
            <v>7002052</v>
          </cell>
          <cell r="D150" t="str">
            <v>7002052</v>
          </cell>
          <cell r="E150" t="str">
            <v>NORTH GENERAL HOSPITAL</v>
          </cell>
          <cell r="F150">
            <v>0</v>
          </cell>
          <cell r="G150">
            <v>0</v>
          </cell>
          <cell r="H150">
            <v>1</v>
          </cell>
          <cell r="I150">
            <v>0</v>
          </cell>
        </row>
        <row r="151">
          <cell r="B151">
            <v>7002053</v>
          </cell>
          <cell r="C151" t="str">
            <v>7002053</v>
          </cell>
          <cell r="D151" t="str">
            <v>7002053</v>
          </cell>
          <cell r="E151" t="str">
            <v>NYU HOSPITALS CENTER</v>
          </cell>
          <cell r="F151">
            <v>0</v>
          </cell>
          <cell r="G151">
            <v>0</v>
          </cell>
          <cell r="H151">
            <v>1</v>
          </cell>
          <cell r="I151">
            <v>0</v>
          </cell>
        </row>
        <row r="152">
          <cell r="B152">
            <v>7002054</v>
          </cell>
          <cell r="C152" t="str">
            <v>7002054</v>
          </cell>
          <cell r="D152" t="str">
            <v>7002054</v>
          </cell>
          <cell r="E152" t="str">
            <v>NY PRESBYTERIAN HOSPITAL</v>
          </cell>
          <cell r="F152">
            <v>0</v>
          </cell>
          <cell r="G152">
            <v>0</v>
          </cell>
          <cell r="H152">
            <v>1</v>
          </cell>
          <cell r="I152">
            <v>0</v>
          </cell>
        </row>
        <row r="153">
          <cell r="B153">
            <v>7003001</v>
          </cell>
          <cell r="C153" t="str">
            <v>7003001</v>
          </cell>
          <cell r="D153" t="str">
            <v>7003001</v>
          </cell>
          <cell r="E153" t="str">
            <v>FLUSHING HOSPITAL</v>
          </cell>
          <cell r="F153">
            <v>0</v>
          </cell>
          <cell r="G153">
            <v>0</v>
          </cell>
          <cell r="H153">
            <v>1</v>
          </cell>
          <cell r="I153">
            <v>0</v>
          </cell>
        </row>
        <row r="154">
          <cell r="B154">
            <v>7003003</v>
          </cell>
          <cell r="C154" t="str">
            <v>7003003</v>
          </cell>
          <cell r="D154" t="str">
            <v>7003003</v>
          </cell>
          <cell r="E154" t="str">
            <v>JAMAICA HOSPITAL</v>
          </cell>
          <cell r="F154">
            <v>0</v>
          </cell>
          <cell r="G154">
            <v>0</v>
          </cell>
          <cell r="H154">
            <v>1</v>
          </cell>
          <cell r="I154">
            <v>0</v>
          </cell>
        </row>
        <row r="155">
          <cell r="B155">
            <v>7003004</v>
          </cell>
          <cell r="C155" t="str">
            <v>7003004</v>
          </cell>
          <cell r="D155" t="str">
            <v>7003004</v>
          </cell>
          <cell r="E155" t="str">
            <v>LONG ISLAND JEWISH</v>
          </cell>
          <cell r="F155">
            <v>0</v>
          </cell>
          <cell r="G155">
            <v>0</v>
          </cell>
          <cell r="H155">
            <v>1</v>
          </cell>
          <cell r="I155">
            <v>0</v>
          </cell>
        </row>
        <row r="156">
          <cell r="B156">
            <v>7003006</v>
          </cell>
          <cell r="C156" t="str">
            <v>7003006</v>
          </cell>
          <cell r="D156" t="str">
            <v>7003006</v>
          </cell>
          <cell r="E156" t="str">
            <v>PENINSULA HOSPITAL CENTER</v>
          </cell>
          <cell r="F156">
            <v>0</v>
          </cell>
          <cell r="G156">
            <v>0</v>
          </cell>
          <cell r="H156">
            <v>1</v>
          </cell>
          <cell r="I156">
            <v>0</v>
          </cell>
        </row>
        <row r="157">
          <cell r="B157">
            <v>7003010</v>
          </cell>
          <cell r="C157" t="str">
            <v>7003010</v>
          </cell>
          <cell r="D157" t="str">
            <v>7003010</v>
          </cell>
          <cell r="E157" t="str">
            <v>NY MED CTR OF QUEENS</v>
          </cell>
          <cell r="F157">
            <v>0</v>
          </cell>
          <cell r="G157">
            <v>0</v>
          </cell>
          <cell r="H157">
            <v>1</v>
          </cell>
          <cell r="I157">
            <v>0</v>
          </cell>
        </row>
        <row r="158">
          <cell r="B158">
            <v>7003013</v>
          </cell>
          <cell r="C158" t="str">
            <v>7003013</v>
          </cell>
          <cell r="D158" t="str">
            <v>7003013</v>
          </cell>
          <cell r="E158" t="str">
            <v>FOREST HILLS HOSPITAL</v>
          </cell>
          <cell r="F158">
            <v>0</v>
          </cell>
          <cell r="G158">
            <v>0</v>
          </cell>
          <cell r="H158">
            <v>1</v>
          </cell>
          <cell r="I158">
            <v>0</v>
          </cell>
        </row>
        <row r="159">
          <cell r="B159">
            <v>7003015</v>
          </cell>
          <cell r="C159" t="str">
            <v>7003015</v>
          </cell>
          <cell r="D159" t="str">
            <v>7003015</v>
          </cell>
          <cell r="E159" t="str">
            <v>MOUNT SINAI HOSP OF QUEENS</v>
          </cell>
          <cell r="F159">
            <v>0</v>
          </cell>
          <cell r="G159">
            <v>0</v>
          </cell>
          <cell r="H159">
            <v>1</v>
          </cell>
          <cell r="I159">
            <v>0</v>
          </cell>
        </row>
        <row r="160">
          <cell r="B160">
            <v>7004003</v>
          </cell>
          <cell r="C160" t="str">
            <v>7004003</v>
          </cell>
          <cell r="D160" t="str">
            <v>7004003</v>
          </cell>
          <cell r="E160" t="str">
            <v>STATEN ISLAND UNIV HOSP</v>
          </cell>
          <cell r="F160">
            <v>0</v>
          </cell>
          <cell r="G160">
            <v>0</v>
          </cell>
          <cell r="H160">
            <v>1</v>
          </cell>
          <cell r="I160">
            <v>0</v>
          </cell>
        </row>
        <row r="161">
          <cell r="B161">
            <v>7004008</v>
          </cell>
          <cell r="C161" t="str">
            <v>7004008</v>
          </cell>
          <cell r="D161" t="str">
            <v>7004010</v>
          </cell>
          <cell r="E161" t="str">
            <v>RICHMOND UNIV MED CTR</v>
          </cell>
          <cell r="F161">
            <v>0</v>
          </cell>
          <cell r="G161">
            <v>0</v>
          </cell>
          <cell r="H161">
            <v>1</v>
          </cell>
          <cell r="I161">
            <v>0</v>
          </cell>
        </row>
        <row r="162">
          <cell r="B162">
            <v>7000002</v>
          </cell>
          <cell r="C162" t="str">
            <v>7000002</v>
          </cell>
          <cell r="D162" t="str">
            <v>7000002</v>
          </cell>
          <cell r="E162" t="str">
            <v>JACOBI MEDICAL CENTER</v>
          </cell>
          <cell r="F162">
            <v>1</v>
          </cell>
          <cell r="G162">
            <v>0</v>
          </cell>
          <cell r="H162">
            <v>1</v>
          </cell>
          <cell r="I162">
            <v>1</v>
          </cell>
        </row>
        <row r="163">
          <cell r="B163">
            <v>7000008</v>
          </cell>
          <cell r="C163" t="str">
            <v>7000008</v>
          </cell>
          <cell r="D163" t="str">
            <v>7000008</v>
          </cell>
          <cell r="E163" t="str">
            <v>LINCOLN MEDICAL</v>
          </cell>
          <cell r="F163">
            <v>1</v>
          </cell>
          <cell r="G163">
            <v>0</v>
          </cell>
          <cell r="H163">
            <v>1</v>
          </cell>
          <cell r="I163">
            <v>1</v>
          </cell>
        </row>
        <row r="164">
          <cell r="B164">
            <v>7000024</v>
          </cell>
          <cell r="C164" t="str">
            <v>7000024</v>
          </cell>
          <cell r="D164" t="str">
            <v>7000024</v>
          </cell>
          <cell r="E164" t="str">
            <v>NORTH CENTRAL BRONX HOSPITAL</v>
          </cell>
          <cell r="F164">
            <v>1</v>
          </cell>
          <cell r="G164">
            <v>0</v>
          </cell>
          <cell r="H164">
            <v>1</v>
          </cell>
          <cell r="I164">
            <v>1</v>
          </cell>
        </row>
        <row r="165">
          <cell r="B165">
            <v>7001009</v>
          </cell>
          <cell r="C165" t="str">
            <v>7001009</v>
          </cell>
          <cell r="D165" t="str">
            <v>7001009</v>
          </cell>
          <cell r="E165" t="str">
            <v>CONEY ISLAND HOSPITAL</v>
          </cell>
          <cell r="F165">
            <v>1</v>
          </cell>
          <cell r="G165">
            <v>0</v>
          </cell>
          <cell r="H165">
            <v>1</v>
          </cell>
          <cell r="I165">
            <v>1</v>
          </cell>
        </row>
        <row r="166">
          <cell r="B166">
            <v>7001016</v>
          </cell>
          <cell r="C166" t="str">
            <v>7001016</v>
          </cell>
          <cell r="D166" t="str">
            <v>7001016</v>
          </cell>
          <cell r="E166" t="str">
            <v>KINGS COUNTY HOSPITAL CENTER</v>
          </cell>
          <cell r="F166">
            <v>1</v>
          </cell>
          <cell r="G166">
            <v>0</v>
          </cell>
          <cell r="H166">
            <v>1</v>
          </cell>
          <cell r="I166">
            <v>1</v>
          </cell>
        </row>
        <row r="167">
          <cell r="B167">
            <v>7001020</v>
          </cell>
          <cell r="C167" t="str">
            <v>7001020</v>
          </cell>
          <cell r="D167" t="str">
            <v>7001020</v>
          </cell>
          <cell r="E167" t="str">
            <v>MAIMONIDES MEDICAL CENTER</v>
          </cell>
          <cell r="F167">
            <v>1</v>
          </cell>
          <cell r="G167">
            <v>0</v>
          </cell>
          <cell r="H167">
            <v>1</v>
          </cell>
          <cell r="I167">
            <v>0</v>
          </cell>
        </row>
        <row r="168">
          <cell r="B168">
            <v>7001045</v>
          </cell>
          <cell r="C168" t="str">
            <v>7001045</v>
          </cell>
          <cell r="D168" t="str">
            <v>7001045</v>
          </cell>
          <cell r="E168" t="str">
            <v>WOODHULL MEDICAL</v>
          </cell>
          <cell r="F168">
            <v>1</v>
          </cell>
          <cell r="G168">
            <v>0</v>
          </cell>
          <cell r="H168">
            <v>1</v>
          </cell>
          <cell r="I168">
            <v>1</v>
          </cell>
        </row>
        <row r="169">
          <cell r="B169">
            <v>7002001</v>
          </cell>
          <cell r="C169" t="str">
            <v>7002001</v>
          </cell>
          <cell r="D169" t="str">
            <v>7002001</v>
          </cell>
          <cell r="E169" t="str">
            <v>BELLEVUE HOSPITAL CENTER</v>
          </cell>
          <cell r="F169">
            <v>1</v>
          </cell>
          <cell r="G169">
            <v>0</v>
          </cell>
          <cell r="H169">
            <v>1</v>
          </cell>
          <cell r="I169">
            <v>1</v>
          </cell>
        </row>
        <row r="170">
          <cell r="B170">
            <v>7002009</v>
          </cell>
          <cell r="C170" t="str">
            <v>7002009</v>
          </cell>
          <cell r="D170" t="str">
            <v>7002009</v>
          </cell>
          <cell r="E170" t="str">
            <v>HARLEM HOSPITAL CENTER</v>
          </cell>
          <cell r="F170">
            <v>1</v>
          </cell>
          <cell r="G170">
            <v>0</v>
          </cell>
          <cell r="H170">
            <v>1</v>
          </cell>
          <cell r="I170">
            <v>1</v>
          </cell>
        </row>
        <row r="171">
          <cell r="B171">
            <v>7002021</v>
          </cell>
          <cell r="C171" t="str">
            <v>7002021</v>
          </cell>
          <cell r="D171" t="str">
            <v>7002021</v>
          </cell>
          <cell r="E171" t="str">
            <v>METROPOLITAN HOSPITAL CENTER</v>
          </cell>
          <cell r="F171">
            <v>1</v>
          </cell>
          <cell r="G171">
            <v>0</v>
          </cell>
          <cell r="H171">
            <v>1</v>
          </cell>
          <cell r="I171">
            <v>1</v>
          </cell>
        </row>
        <row r="172">
          <cell r="B172">
            <v>7003000</v>
          </cell>
          <cell r="C172" t="str">
            <v>7003000</v>
          </cell>
          <cell r="D172" t="str">
            <v>7003000</v>
          </cell>
          <cell r="E172" t="str">
            <v>ELMHURST HOSPITAL CTR</v>
          </cell>
          <cell r="F172">
            <v>1</v>
          </cell>
          <cell r="G172">
            <v>0</v>
          </cell>
          <cell r="H172">
            <v>1</v>
          </cell>
          <cell r="I172">
            <v>1</v>
          </cell>
        </row>
        <row r="173">
          <cell r="B173">
            <v>7003007</v>
          </cell>
          <cell r="C173" t="str">
            <v>7003007</v>
          </cell>
          <cell r="D173" t="str">
            <v>7003007</v>
          </cell>
          <cell r="E173" t="str">
            <v>QUEENS HOSPITAL CENTER</v>
          </cell>
          <cell r="F173">
            <v>1</v>
          </cell>
          <cell r="G173">
            <v>0</v>
          </cell>
          <cell r="H173">
            <v>1</v>
          </cell>
          <cell r="I173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chList"/>
      <sheetName val="CPI"/>
      <sheetName val="FacList"/>
      <sheetName val="Exh Acute"/>
      <sheetName val="Exh EU"/>
      <sheetName val="Sch 1"/>
      <sheetName val="Sch 2"/>
      <sheetName val="Sch 3"/>
      <sheetName val="Sch 4"/>
      <sheetName val="Sch 5"/>
      <sheetName val="Sch 6"/>
      <sheetName val="Sch 7"/>
      <sheetName val="ForMacros"/>
      <sheetName val="Rates for Payment"/>
      <sheetName val="Impact Region"/>
      <sheetName val="Impact"/>
      <sheetName val="Surcharge"/>
      <sheetName val="RatesforeMedNY"/>
      <sheetName val="Cartridge"/>
      <sheetName val="Blank"/>
      <sheetName val="ALCDays"/>
      <sheetName val="PUB_MA_FFS_Acute"/>
      <sheetName val="Notes"/>
    </sheetNames>
    <sheetDataSet>
      <sheetData sheetId="3">
        <row r="14">
          <cell r="E14">
            <v>6345.53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5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8.88671875" defaultRowHeight="15"/>
  <cols>
    <col min="1" max="1" width="7.77734375" style="2" customWidth="1"/>
    <col min="2" max="2" width="27.21484375" style="2" customWidth="1"/>
    <col min="3" max="4" width="14.10546875" style="2" customWidth="1"/>
    <col min="5" max="6" width="13.6640625" style="2" customWidth="1"/>
    <col min="7" max="7" width="11.77734375" style="2" customWidth="1"/>
    <col min="8" max="8" width="12.6640625" style="2" customWidth="1"/>
    <col min="9" max="9" width="12.77734375" style="2" customWidth="1"/>
    <col min="10" max="10" width="13.77734375" style="2" customWidth="1"/>
    <col min="11" max="11" width="16.6640625" style="2" customWidth="1"/>
    <col min="12" max="13" width="10.6640625" style="2" customWidth="1"/>
    <col min="14" max="14" width="10.5546875" style="2" customWidth="1"/>
    <col min="15" max="15" width="16.10546875" style="2" bestFit="1" customWidth="1"/>
    <col min="16" max="16" width="10.10546875" style="2" customWidth="1"/>
    <col min="17" max="17" width="14.77734375" style="2" customWidth="1"/>
    <col min="18" max="27" width="8.77734375" style="2" customWidth="1"/>
    <col min="28" max="16384" width="8.77734375" style="2" customWidth="1"/>
  </cols>
  <sheetData>
    <row r="1" ht="18">
      <c r="A1" s="1" t="s">
        <v>444</v>
      </c>
    </row>
    <row r="2" spans="1:9" ht="45.75">
      <c r="A2" s="3"/>
      <c r="B2" s="3"/>
      <c r="E2" s="4"/>
      <c r="F2" s="4"/>
      <c r="G2" s="4"/>
      <c r="I2" s="4"/>
    </row>
    <row r="3" spans="3:17" s="5" customFormat="1" ht="18">
      <c r="C3" s="6">
        <v>1</v>
      </c>
      <c r="D3" s="7">
        <v>2</v>
      </c>
      <c r="E3" s="6">
        <v>3</v>
      </c>
      <c r="F3" s="7">
        <v>4</v>
      </c>
      <c r="G3" s="6">
        <v>5</v>
      </c>
      <c r="H3" s="7">
        <v>6</v>
      </c>
      <c r="I3" s="6">
        <v>7</v>
      </c>
      <c r="J3" s="7">
        <v>8</v>
      </c>
      <c r="K3" s="6">
        <v>9</v>
      </c>
      <c r="L3" s="7">
        <v>10</v>
      </c>
      <c r="M3" s="6">
        <v>11</v>
      </c>
      <c r="N3" s="7">
        <v>12</v>
      </c>
      <c r="O3" s="6">
        <v>13</v>
      </c>
      <c r="P3" s="7">
        <v>14</v>
      </c>
      <c r="Q3" s="6">
        <v>15</v>
      </c>
    </row>
    <row r="4" spans="3:17" ht="9" customHeight="1" thickBot="1">
      <c r="C4" s="8"/>
      <c r="D4" s="8"/>
      <c r="E4" s="9"/>
      <c r="F4" s="9"/>
      <c r="G4" s="10"/>
      <c r="H4" s="10"/>
      <c r="I4" s="8"/>
      <c r="J4" s="8"/>
      <c r="K4" s="8"/>
      <c r="L4" s="8"/>
      <c r="M4" s="8"/>
      <c r="N4" s="8"/>
      <c r="O4" s="8"/>
      <c r="P4" s="10"/>
      <c r="Q4" s="10"/>
    </row>
    <row r="5" spans="3:17" s="8" customFormat="1" ht="15.75" customHeight="1" thickBot="1">
      <c r="C5" s="67" t="s">
        <v>0</v>
      </c>
      <c r="D5" s="68"/>
      <c r="E5" s="67" t="s">
        <v>1</v>
      </c>
      <c r="F5" s="68"/>
      <c r="G5" s="11" t="s">
        <v>2</v>
      </c>
      <c r="H5" s="11" t="s">
        <v>3</v>
      </c>
      <c r="I5" s="11" t="s">
        <v>4</v>
      </c>
      <c r="J5" s="11" t="s">
        <v>5</v>
      </c>
      <c r="K5" s="12" t="s">
        <v>441</v>
      </c>
      <c r="L5" s="69" t="s">
        <v>6</v>
      </c>
      <c r="M5" s="70"/>
      <c r="N5" s="71"/>
      <c r="O5" s="12" t="s">
        <v>442</v>
      </c>
      <c r="P5" s="11" t="s">
        <v>7</v>
      </c>
      <c r="Q5" s="11" t="s">
        <v>8</v>
      </c>
    </row>
    <row r="6" spans="2:17" s="13" customFormat="1" ht="114" customHeight="1" thickBot="1">
      <c r="B6" s="64"/>
      <c r="C6" s="14" t="s">
        <v>9</v>
      </c>
      <c r="D6" s="15" t="s">
        <v>10</v>
      </c>
      <c r="E6" s="16" t="s">
        <v>11</v>
      </c>
      <c r="F6" s="15" t="s">
        <v>12</v>
      </c>
      <c r="G6" s="17" t="s">
        <v>13</v>
      </c>
      <c r="H6" s="17" t="s">
        <v>14</v>
      </c>
      <c r="I6" s="14" t="s">
        <v>15</v>
      </c>
      <c r="J6" s="17" t="s">
        <v>16</v>
      </c>
      <c r="K6" s="18" t="s">
        <v>443</v>
      </c>
      <c r="L6" s="19" t="s">
        <v>17</v>
      </c>
      <c r="M6" s="20" t="s">
        <v>18</v>
      </c>
      <c r="N6" s="21" t="s">
        <v>19</v>
      </c>
      <c r="O6" s="21" t="s">
        <v>20</v>
      </c>
      <c r="P6" s="17" t="s">
        <v>439</v>
      </c>
      <c r="Q6" s="17" t="s">
        <v>433</v>
      </c>
    </row>
    <row r="7" spans="1:17" ht="15">
      <c r="A7" s="8"/>
      <c r="B7" s="8"/>
      <c r="C7" s="22"/>
      <c r="D7" s="22"/>
      <c r="E7" s="10"/>
      <c r="F7" s="10"/>
      <c r="G7" s="10"/>
      <c r="H7" s="22"/>
      <c r="I7" s="10"/>
      <c r="J7" s="22"/>
      <c r="K7" s="23"/>
      <c r="L7" s="23"/>
      <c r="M7" s="23"/>
      <c r="N7" s="23"/>
      <c r="O7" s="23"/>
      <c r="P7" s="22"/>
      <c r="Q7" s="22"/>
    </row>
    <row r="8" spans="1:17" ht="15.75" thickBot="1">
      <c r="A8" s="24" t="s">
        <v>21</v>
      </c>
      <c r="B8" s="24" t="s">
        <v>22</v>
      </c>
      <c r="C8" s="25"/>
      <c r="D8" s="25"/>
      <c r="E8" s="24"/>
      <c r="F8" s="24"/>
      <c r="G8" s="24"/>
      <c r="H8" s="26"/>
      <c r="I8" s="24"/>
      <c r="J8" s="27"/>
      <c r="K8" s="28" t="s">
        <v>28</v>
      </c>
      <c r="L8" s="28"/>
      <c r="M8" s="28"/>
      <c r="N8" s="29"/>
      <c r="O8" s="28" t="s">
        <v>23</v>
      </c>
      <c r="P8" s="29"/>
      <c r="Q8" s="25"/>
    </row>
    <row r="9" spans="1:17" ht="15">
      <c r="A9" s="2" t="s">
        <v>92</v>
      </c>
      <c r="B9" s="2" t="s">
        <v>93</v>
      </c>
      <c r="C9" s="49">
        <v>4253.86</v>
      </c>
      <c r="D9" s="56">
        <v>4660.14</v>
      </c>
      <c r="E9" s="49">
        <v>5167.47</v>
      </c>
      <c r="F9" s="49">
        <v>5661.01</v>
      </c>
      <c r="G9" s="52">
        <v>0.8232</v>
      </c>
      <c r="H9" s="53">
        <v>0.599194</v>
      </c>
      <c r="I9" s="39">
        <v>0</v>
      </c>
      <c r="J9" s="49">
        <v>0</v>
      </c>
      <c r="K9" s="49">
        <v>425.3</v>
      </c>
      <c r="L9" s="49">
        <v>0</v>
      </c>
      <c r="M9" s="49">
        <v>0</v>
      </c>
      <c r="N9" s="49">
        <v>0</v>
      </c>
      <c r="O9" s="49">
        <v>80.68</v>
      </c>
      <c r="P9" s="49">
        <v>171.74</v>
      </c>
      <c r="Q9" s="32">
        <v>0.0704</v>
      </c>
    </row>
    <row r="10" spans="1:17" ht="15">
      <c r="A10" s="30" t="s">
        <v>35</v>
      </c>
      <c r="B10" s="35" t="s">
        <v>36</v>
      </c>
      <c r="C10" s="48">
        <v>4359.28</v>
      </c>
      <c r="D10" s="55">
        <v>4775.63</v>
      </c>
      <c r="E10" s="49">
        <v>5167.47</v>
      </c>
      <c r="F10" s="49">
        <v>5661.01</v>
      </c>
      <c r="G10" s="50">
        <v>0.8436</v>
      </c>
      <c r="H10" s="51">
        <v>0.676402</v>
      </c>
      <c r="I10" s="39">
        <v>0.0405</v>
      </c>
      <c r="J10" s="33">
        <v>48.67</v>
      </c>
      <c r="K10" s="33">
        <v>276.94</v>
      </c>
      <c r="L10" s="33">
        <v>0</v>
      </c>
      <c r="M10" s="33">
        <v>0</v>
      </c>
      <c r="N10" s="33">
        <v>0</v>
      </c>
      <c r="O10" s="33">
        <v>151.06</v>
      </c>
      <c r="P10" s="33">
        <v>171.74</v>
      </c>
      <c r="Q10" s="34">
        <v>0.0704</v>
      </c>
    </row>
    <row r="11" spans="1:17" ht="15">
      <c r="A11" s="30" t="s">
        <v>29</v>
      </c>
      <c r="B11" s="31" t="s">
        <v>30</v>
      </c>
      <c r="C11" s="48">
        <v>4495.18</v>
      </c>
      <c r="D11" s="55">
        <v>4924.51</v>
      </c>
      <c r="E11" s="49">
        <v>5167.47</v>
      </c>
      <c r="F11" s="49">
        <v>5661.01</v>
      </c>
      <c r="G11" s="50">
        <v>0.8699</v>
      </c>
      <c r="H11" s="51">
        <v>0.382478</v>
      </c>
      <c r="I11" s="39">
        <v>0.1995</v>
      </c>
      <c r="J11" s="33">
        <v>738.38</v>
      </c>
      <c r="K11" s="33">
        <v>619.54</v>
      </c>
      <c r="L11" s="33">
        <v>0</v>
      </c>
      <c r="M11" s="33">
        <v>0</v>
      </c>
      <c r="N11" s="33">
        <v>0</v>
      </c>
      <c r="O11" s="33">
        <v>108.1</v>
      </c>
      <c r="P11" s="33">
        <v>171.74</v>
      </c>
      <c r="Q11" s="34">
        <v>0.0704</v>
      </c>
    </row>
    <row r="12" spans="1:17" ht="15">
      <c r="A12" s="2" t="s">
        <v>181</v>
      </c>
      <c r="B12" s="2" t="s">
        <v>182</v>
      </c>
      <c r="C12" s="49">
        <v>3745.38</v>
      </c>
      <c r="D12" s="56">
        <v>4103.1</v>
      </c>
      <c r="E12" s="49">
        <v>5167.47</v>
      </c>
      <c r="F12" s="49">
        <v>5661.01</v>
      </c>
      <c r="G12" s="52">
        <v>0.7248</v>
      </c>
      <c r="H12" s="53">
        <v>0.495443</v>
      </c>
      <c r="I12" s="39">
        <v>0</v>
      </c>
      <c r="J12" s="49">
        <v>0</v>
      </c>
      <c r="K12" s="49">
        <v>163.23</v>
      </c>
      <c r="L12" s="49">
        <v>0</v>
      </c>
      <c r="M12" s="49">
        <v>0</v>
      </c>
      <c r="N12" s="49">
        <v>0</v>
      </c>
      <c r="O12" s="49">
        <v>27.37</v>
      </c>
      <c r="P12" s="49">
        <v>171.74</v>
      </c>
      <c r="Q12" s="32">
        <v>0.0704</v>
      </c>
    </row>
    <row r="13" spans="1:17" ht="15">
      <c r="A13" s="2" t="s">
        <v>94</v>
      </c>
      <c r="B13" s="2" t="s">
        <v>95</v>
      </c>
      <c r="C13" s="49">
        <v>4158.78</v>
      </c>
      <c r="D13" s="56">
        <v>4555.98</v>
      </c>
      <c r="E13" s="49">
        <v>5167.47</v>
      </c>
      <c r="F13" s="49">
        <v>5661.01</v>
      </c>
      <c r="G13" s="52">
        <v>0.8048</v>
      </c>
      <c r="H13" s="53">
        <v>0.581814</v>
      </c>
      <c r="I13" s="39">
        <v>0</v>
      </c>
      <c r="J13" s="49">
        <v>0</v>
      </c>
      <c r="K13" s="49">
        <v>90.5</v>
      </c>
      <c r="L13" s="49">
        <v>0</v>
      </c>
      <c r="M13" s="49">
        <v>0</v>
      </c>
      <c r="N13" s="49">
        <v>0</v>
      </c>
      <c r="O13" s="49">
        <v>21.06</v>
      </c>
      <c r="P13" s="49">
        <v>171.74</v>
      </c>
      <c r="Q13" s="32">
        <v>0.0704</v>
      </c>
    </row>
    <row r="14" spans="1:17" ht="15">
      <c r="A14" s="2" t="s">
        <v>55</v>
      </c>
      <c r="B14" s="2" t="s">
        <v>56</v>
      </c>
      <c r="C14" s="49">
        <v>4151.03</v>
      </c>
      <c r="D14" s="56">
        <v>4547.49</v>
      </c>
      <c r="E14" s="49">
        <v>5167.47</v>
      </c>
      <c r="F14" s="49">
        <v>5661.01</v>
      </c>
      <c r="G14" s="52">
        <v>0.8033</v>
      </c>
      <c r="H14" s="53">
        <v>0.459074</v>
      </c>
      <c r="I14" s="39">
        <v>0</v>
      </c>
      <c r="J14" s="49">
        <v>0</v>
      </c>
      <c r="K14" s="49">
        <v>437.51</v>
      </c>
      <c r="L14" s="49">
        <v>0</v>
      </c>
      <c r="M14" s="49">
        <v>0</v>
      </c>
      <c r="N14" s="49">
        <v>39.98</v>
      </c>
      <c r="O14" s="49">
        <v>91.15</v>
      </c>
      <c r="P14" s="49">
        <v>171.74</v>
      </c>
      <c r="Q14" s="32">
        <v>0.0704</v>
      </c>
    </row>
    <row r="15" spans="1:17" ht="15">
      <c r="A15" s="30" t="s">
        <v>47</v>
      </c>
      <c r="B15" s="35" t="s">
        <v>48</v>
      </c>
      <c r="C15" s="48">
        <v>4455.39</v>
      </c>
      <c r="D15" s="55">
        <v>4880.92</v>
      </c>
      <c r="E15" s="49">
        <v>5167.47</v>
      </c>
      <c r="F15" s="49">
        <v>5661.01</v>
      </c>
      <c r="G15" s="50">
        <v>0.8622</v>
      </c>
      <c r="H15" s="51">
        <v>0.523621</v>
      </c>
      <c r="I15" s="39">
        <v>0</v>
      </c>
      <c r="J15" s="33">
        <v>0</v>
      </c>
      <c r="K15" s="33">
        <v>232.57</v>
      </c>
      <c r="L15" s="33">
        <v>0</v>
      </c>
      <c r="M15" s="33">
        <v>0</v>
      </c>
      <c r="N15" s="33">
        <v>0</v>
      </c>
      <c r="O15" s="33">
        <v>50.16</v>
      </c>
      <c r="P15" s="33">
        <v>171.74</v>
      </c>
      <c r="Q15" s="34">
        <v>0.0704</v>
      </c>
    </row>
    <row r="16" spans="1:17" ht="15">
      <c r="A16" s="2" t="s">
        <v>185</v>
      </c>
      <c r="B16" s="2" t="s">
        <v>186</v>
      </c>
      <c r="C16" s="49">
        <v>4097.8</v>
      </c>
      <c r="D16" s="56">
        <v>4489.18</v>
      </c>
      <c r="E16" s="49">
        <v>5167.47</v>
      </c>
      <c r="F16" s="49">
        <v>5661.01</v>
      </c>
      <c r="G16" s="52">
        <v>0.793</v>
      </c>
      <c r="H16" s="53">
        <v>0.64814</v>
      </c>
      <c r="I16" s="39">
        <v>0</v>
      </c>
      <c r="J16" s="49">
        <v>0</v>
      </c>
      <c r="K16" s="49">
        <v>255.29</v>
      </c>
      <c r="L16" s="49">
        <v>11.67</v>
      </c>
      <c r="M16" s="49">
        <v>0</v>
      </c>
      <c r="N16" s="49">
        <v>0</v>
      </c>
      <c r="O16" s="49">
        <v>57.86</v>
      </c>
      <c r="P16" s="49">
        <v>171.74</v>
      </c>
      <c r="Q16" s="32">
        <v>0.0704</v>
      </c>
    </row>
    <row r="17" spans="1:17" ht="15">
      <c r="A17" s="2" t="s">
        <v>363</v>
      </c>
      <c r="B17" s="2" t="s">
        <v>364</v>
      </c>
      <c r="C17" s="49">
        <v>5287.87</v>
      </c>
      <c r="D17" s="56">
        <v>5792.91</v>
      </c>
      <c r="E17" s="49">
        <v>5167.47</v>
      </c>
      <c r="F17" s="49">
        <v>5661.01</v>
      </c>
      <c r="G17" s="52">
        <v>1.0233</v>
      </c>
      <c r="H17" s="53">
        <v>0.742576</v>
      </c>
      <c r="I17" s="39">
        <v>0.2617</v>
      </c>
      <c r="J17" s="49">
        <v>3216.46</v>
      </c>
      <c r="K17" s="49">
        <v>653.57</v>
      </c>
      <c r="L17" s="49">
        <v>552.33</v>
      </c>
      <c r="M17" s="49">
        <v>601.79</v>
      </c>
      <c r="N17" s="49">
        <v>0</v>
      </c>
      <c r="O17" s="49">
        <v>121.13</v>
      </c>
      <c r="P17" s="49">
        <v>261.2</v>
      </c>
      <c r="Q17" s="32">
        <v>0.0704</v>
      </c>
    </row>
    <row r="18" spans="1:17" ht="15" customHeight="1">
      <c r="A18" s="2" t="s">
        <v>245</v>
      </c>
      <c r="B18" s="2" t="s">
        <v>246</v>
      </c>
      <c r="C18" s="49">
        <v>4509.13</v>
      </c>
      <c r="D18" s="56">
        <v>4939.8</v>
      </c>
      <c r="E18" s="49">
        <v>5167.47</v>
      </c>
      <c r="F18" s="49">
        <v>5661.01</v>
      </c>
      <c r="G18" s="52">
        <v>0.8726</v>
      </c>
      <c r="H18" s="53">
        <v>0.300892</v>
      </c>
      <c r="I18" s="39">
        <v>0.0209</v>
      </c>
      <c r="J18" s="49">
        <v>91.8</v>
      </c>
      <c r="K18" s="49">
        <v>456.4</v>
      </c>
      <c r="L18" s="49">
        <v>0</v>
      </c>
      <c r="M18" s="49">
        <v>0</v>
      </c>
      <c r="N18" s="49">
        <v>0</v>
      </c>
      <c r="O18" s="49">
        <v>86.83</v>
      </c>
      <c r="P18" s="49">
        <v>171.74</v>
      </c>
      <c r="Q18" s="32">
        <v>0.0704</v>
      </c>
    </row>
    <row r="19" spans="1:17" ht="15">
      <c r="A19" s="2" t="s">
        <v>90</v>
      </c>
      <c r="B19" s="2" t="s">
        <v>91</v>
      </c>
      <c r="C19" s="49">
        <v>3612.58</v>
      </c>
      <c r="D19" s="56">
        <v>3957.61</v>
      </c>
      <c r="E19" s="49">
        <v>5167.47</v>
      </c>
      <c r="F19" s="49">
        <v>5661.01</v>
      </c>
      <c r="G19" s="52">
        <v>0.6991</v>
      </c>
      <c r="H19" s="53">
        <v>0.589388</v>
      </c>
      <c r="I19" s="39">
        <v>0</v>
      </c>
      <c r="J19" s="49">
        <v>0</v>
      </c>
      <c r="K19" s="49">
        <v>155.19</v>
      </c>
      <c r="L19" s="49">
        <v>0</v>
      </c>
      <c r="M19" s="49">
        <v>0</v>
      </c>
      <c r="N19" s="49">
        <v>0</v>
      </c>
      <c r="O19" s="49">
        <v>37.79</v>
      </c>
      <c r="P19" s="49">
        <v>171.74</v>
      </c>
      <c r="Q19" s="32">
        <v>0.0704</v>
      </c>
    </row>
    <row r="20" spans="1:17" ht="15">
      <c r="A20" s="2" t="s">
        <v>302</v>
      </c>
      <c r="B20" s="2" t="s">
        <v>303</v>
      </c>
      <c r="C20" s="49">
        <v>6021.14</v>
      </c>
      <c r="D20" s="56">
        <v>6596.21</v>
      </c>
      <c r="E20" s="49">
        <v>5167.47</v>
      </c>
      <c r="F20" s="49">
        <v>5661.01</v>
      </c>
      <c r="G20" s="52">
        <v>1.1652</v>
      </c>
      <c r="H20" s="53">
        <v>0.221328</v>
      </c>
      <c r="I20" s="39">
        <v>0</v>
      </c>
      <c r="J20" s="49">
        <v>641.9</v>
      </c>
      <c r="K20" s="49">
        <v>92.15</v>
      </c>
      <c r="L20" s="49">
        <v>0</v>
      </c>
      <c r="M20" s="49">
        <v>0</v>
      </c>
      <c r="N20" s="49">
        <v>0</v>
      </c>
      <c r="O20" s="49">
        <v>14.71</v>
      </c>
      <c r="P20" s="49">
        <v>261.2</v>
      </c>
      <c r="Q20" s="32">
        <v>0.0704</v>
      </c>
    </row>
    <row r="21" spans="1:17" ht="15">
      <c r="A21" s="2" t="s">
        <v>308</v>
      </c>
      <c r="B21" s="2" t="s">
        <v>309</v>
      </c>
      <c r="C21" s="49">
        <v>5841.31</v>
      </c>
      <c r="D21" s="56">
        <v>6399.21</v>
      </c>
      <c r="E21" s="49">
        <v>5167.47</v>
      </c>
      <c r="F21" s="49">
        <v>5661.01</v>
      </c>
      <c r="G21" s="52">
        <v>1.1304</v>
      </c>
      <c r="H21" s="53">
        <v>0.362155</v>
      </c>
      <c r="I21" s="39">
        <v>0.2441</v>
      </c>
      <c r="J21" s="49">
        <v>1432.82</v>
      </c>
      <c r="K21" s="49">
        <v>740.73</v>
      </c>
      <c r="L21" s="49">
        <v>0</v>
      </c>
      <c r="M21" s="49">
        <v>0</v>
      </c>
      <c r="N21" s="49">
        <v>99.18</v>
      </c>
      <c r="O21" s="49">
        <v>165.39</v>
      </c>
      <c r="P21" s="49">
        <v>261.2</v>
      </c>
      <c r="Q21" s="32">
        <v>0.0704</v>
      </c>
    </row>
    <row r="22" spans="1:17" ht="15">
      <c r="A22" s="2" t="s">
        <v>177</v>
      </c>
      <c r="B22" s="2" t="s">
        <v>178</v>
      </c>
      <c r="C22" s="49">
        <v>4741.15</v>
      </c>
      <c r="D22" s="56">
        <v>5193.98</v>
      </c>
      <c r="E22" s="49">
        <v>5167.47</v>
      </c>
      <c r="F22" s="49">
        <v>5661.01</v>
      </c>
      <c r="G22" s="52">
        <v>0.9175</v>
      </c>
      <c r="H22" s="53">
        <v>0.259122</v>
      </c>
      <c r="I22" s="39">
        <v>0</v>
      </c>
      <c r="J22" s="49">
        <v>0</v>
      </c>
      <c r="K22" s="49">
        <v>305.42</v>
      </c>
      <c r="L22" s="49">
        <v>0</v>
      </c>
      <c r="M22" s="49">
        <v>0</v>
      </c>
      <c r="N22" s="49">
        <v>0</v>
      </c>
      <c r="O22" s="49">
        <v>70.29</v>
      </c>
      <c r="P22" s="49">
        <v>171.74</v>
      </c>
      <c r="Q22" s="32">
        <v>0.0704</v>
      </c>
    </row>
    <row r="23" spans="1:17" ht="15">
      <c r="A23" s="2" t="s">
        <v>275</v>
      </c>
      <c r="B23" s="2" t="s">
        <v>276</v>
      </c>
      <c r="C23" s="49">
        <v>5502.32</v>
      </c>
      <c r="D23" s="56">
        <v>6027.84</v>
      </c>
      <c r="E23" s="49">
        <v>5167.47</v>
      </c>
      <c r="F23" s="49">
        <v>5661.01</v>
      </c>
      <c r="G23" s="52">
        <v>1.0648</v>
      </c>
      <c r="H23" s="53">
        <v>0.691316</v>
      </c>
      <c r="I23" s="39">
        <v>0.2713</v>
      </c>
      <c r="J23" s="49">
        <v>1912.22</v>
      </c>
      <c r="K23" s="49">
        <v>492.08</v>
      </c>
      <c r="L23" s="49">
        <v>55.99</v>
      </c>
      <c r="M23" s="49">
        <v>0</v>
      </c>
      <c r="N23" s="49">
        <v>0</v>
      </c>
      <c r="O23" s="49">
        <v>92.24</v>
      </c>
      <c r="P23" s="49">
        <v>261.2</v>
      </c>
      <c r="Q23" s="32">
        <v>0.0704</v>
      </c>
    </row>
    <row r="24" spans="1:17" ht="15">
      <c r="A24" s="2" t="s">
        <v>283</v>
      </c>
      <c r="B24" s="2" t="s">
        <v>284</v>
      </c>
      <c r="C24" s="49">
        <v>5413.44</v>
      </c>
      <c r="D24" s="56">
        <v>5930.47</v>
      </c>
      <c r="E24" s="49">
        <v>5167.47</v>
      </c>
      <c r="F24" s="49">
        <v>5661.01</v>
      </c>
      <c r="G24" s="52">
        <v>1.0476</v>
      </c>
      <c r="H24" s="53">
        <v>0.584769</v>
      </c>
      <c r="I24" s="39">
        <v>0.2083</v>
      </c>
      <c r="J24" s="49">
        <v>1658.8</v>
      </c>
      <c r="K24" s="49">
        <v>381.25</v>
      </c>
      <c r="L24" s="49">
        <v>0</v>
      </c>
      <c r="M24" s="49">
        <v>0</v>
      </c>
      <c r="N24" s="49">
        <v>0</v>
      </c>
      <c r="O24" s="49">
        <v>63.83</v>
      </c>
      <c r="P24" s="49">
        <v>261.2</v>
      </c>
      <c r="Q24" s="32">
        <v>0.0704</v>
      </c>
    </row>
    <row r="25" spans="1:17" ht="15">
      <c r="A25" s="2" t="s">
        <v>219</v>
      </c>
      <c r="B25" s="2" t="s">
        <v>220</v>
      </c>
      <c r="C25" s="49">
        <v>5262.03</v>
      </c>
      <c r="D25" s="56">
        <v>5764.61</v>
      </c>
      <c r="E25" s="49">
        <v>5167.47</v>
      </c>
      <c r="F25" s="49">
        <v>5661.01</v>
      </c>
      <c r="G25" s="52">
        <v>1.0183</v>
      </c>
      <c r="H25" s="53">
        <v>0.200819</v>
      </c>
      <c r="I25" s="39">
        <v>0</v>
      </c>
      <c r="J25" s="49">
        <v>0</v>
      </c>
      <c r="K25" s="49">
        <v>299.99</v>
      </c>
      <c r="L25" s="49">
        <v>0</v>
      </c>
      <c r="M25" s="49">
        <v>0</v>
      </c>
      <c r="N25" s="49">
        <v>0</v>
      </c>
      <c r="O25" s="49">
        <v>56.78</v>
      </c>
      <c r="P25" s="49">
        <v>261.2</v>
      </c>
      <c r="Q25" s="32">
        <v>0.0704</v>
      </c>
    </row>
    <row r="26" spans="1:17" ht="15">
      <c r="A26" s="2" t="s">
        <v>285</v>
      </c>
      <c r="B26" s="2" t="s">
        <v>286</v>
      </c>
      <c r="C26" s="49">
        <v>5320.43</v>
      </c>
      <c r="D26" s="56">
        <v>5828.58</v>
      </c>
      <c r="E26" s="49">
        <v>5167.47</v>
      </c>
      <c r="F26" s="49">
        <v>5661.01</v>
      </c>
      <c r="G26" s="52">
        <v>1.0296</v>
      </c>
      <c r="H26" s="53">
        <v>0.570662</v>
      </c>
      <c r="I26" s="39">
        <v>0.2055</v>
      </c>
      <c r="J26" s="49">
        <v>768.15</v>
      </c>
      <c r="K26" s="49">
        <v>294.82</v>
      </c>
      <c r="L26" s="49">
        <v>0</v>
      </c>
      <c r="M26" s="49">
        <v>0</v>
      </c>
      <c r="N26" s="49">
        <v>0</v>
      </c>
      <c r="O26" s="49">
        <v>54.9</v>
      </c>
      <c r="P26" s="49">
        <v>261.2</v>
      </c>
      <c r="Q26" s="32">
        <v>0.0704</v>
      </c>
    </row>
    <row r="27" spans="1:17" ht="15">
      <c r="A27" s="4" t="s">
        <v>49</v>
      </c>
      <c r="B27" s="2" t="s">
        <v>50</v>
      </c>
      <c r="C27" s="48">
        <v>3784.66</v>
      </c>
      <c r="D27" s="55">
        <v>4146.12</v>
      </c>
      <c r="E27" s="49">
        <v>5167.47</v>
      </c>
      <c r="F27" s="49">
        <v>5661.01</v>
      </c>
      <c r="G27" s="52">
        <v>0.7324</v>
      </c>
      <c r="H27" s="51">
        <v>0.67142</v>
      </c>
      <c r="I27" s="39">
        <v>0</v>
      </c>
      <c r="J27" s="33">
        <v>0</v>
      </c>
      <c r="K27" s="33">
        <v>244.27</v>
      </c>
      <c r="L27" s="33">
        <v>0</v>
      </c>
      <c r="M27" s="33">
        <v>0</v>
      </c>
      <c r="N27" s="33">
        <v>0</v>
      </c>
      <c r="O27" s="33">
        <v>53.69</v>
      </c>
      <c r="P27" s="33">
        <v>171.74</v>
      </c>
      <c r="Q27" s="57">
        <v>0.0704</v>
      </c>
    </row>
    <row r="28" spans="1:17" ht="15">
      <c r="A28" s="2" t="s">
        <v>205</v>
      </c>
      <c r="B28" s="2" t="s">
        <v>206</v>
      </c>
      <c r="C28" s="49">
        <v>4099.87</v>
      </c>
      <c r="D28" s="56">
        <v>4491.45</v>
      </c>
      <c r="E28" s="49">
        <v>5167.47</v>
      </c>
      <c r="F28" s="49">
        <v>5661.01</v>
      </c>
      <c r="G28" s="52">
        <v>0.7934</v>
      </c>
      <c r="H28" s="53">
        <v>0.640831</v>
      </c>
      <c r="I28" s="39">
        <v>0</v>
      </c>
      <c r="J28" s="49">
        <v>0</v>
      </c>
      <c r="K28" s="49">
        <v>276.63</v>
      </c>
      <c r="L28" s="49">
        <v>0</v>
      </c>
      <c r="M28" s="49">
        <v>0</v>
      </c>
      <c r="N28" s="49">
        <v>0</v>
      </c>
      <c r="O28" s="49">
        <v>72.71</v>
      </c>
      <c r="P28" s="49">
        <v>171.74</v>
      </c>
      <c r="Q28" s="32">
        <v>0.0704</v>
      </c>
    </row>
    <row r="29" spans="1:17" ht="15">
      <c r="A29" s="2" t="s">
        <v>102</v>
      </c>
      <c r="B29" s="2" t="s">
        <v>103</v>
      </c>
      <c r="C29" s="49">
        <v>3797.06</v>
      </c>
      <c r="D29" s="56">
        <v>4159.71</v>
      </c>
      <c r="E29" s="49">
        <v>5167.47</v>
      </c>
      <c r="F29" s="49">
        <v>5661.01</v>
      </c>
      <c r="G29" s="52">
        <v>0.7348</v>
      </c>
      <c r="H29" s="53">
        <v>0.527544</v>
      </c>
      <c r="I29" s="39">
        <v>0</v>
      </c>
      <c r="J29" s="49">
        <v>0</v>
      </c>
      <c r="K29" s="49">
        <v>353.5</v>
      </c>
      <c r="L29" s="49">
        <v>0</v>
      </c>
      <c r="M29" s="49">
        <v>0</v>
      </c>
      <c r="N29" s="49">
        <v>0</v>
      </c>
      <c r="O29" s="49">
        <v>79.27</v>
      </c>
      <c r="P29" s="49">
        <v>171.74</v>
      </c>
      <c r="Q29" s="32">
        <v>0.0704</v>
      </c>
    </row>
    <row r="30" spans="1:17" ht="15">
      <c r="A30" s="2" t="s">
        <v>241</v>
      </c>
      <c r="B30" s="2" t="s">
        <v>242</v>
      </c>
      <c r="C30" s="49">
        <v>4727.72</v>
      </c>
      <c r="D30" s="56">
        <v>5179.26</v>
      </c>
      <c r="E30" s="49">
        <v>5167.47</v>
      </c>
      <c r="F30" s="49">
        <v>5661.01</v>
      </c>
      <c r="G30" s="52">
        <v>0.9149</v>
      </c>
      <c r="H30" s="53">
        <v>0.462623</v>
      </c>
      <c r="I30" s="39">
        <v>0</v>
      </c>
      <c r="J30" s="49">
        <v>0</v>
      </c>
      <c r="K30" s="49">
        <v>502.52</v>
      </c>
      <c r="L30" s="49">
        <v>0</v>
      </c>
      <c r="M30" s="49">
        <v>0</v>
      </c>
      <c r="N30" s="49">
        <v>0</v>
      </c>
      <c r="O30" s="49">
        <v>115.59</v>
      </c>
      <c r="P30" s="49">
        <v>171.74</v>
      </c>
      <c r="Q30" s="32">
        <v>0.0704</v>
      </c>
    </row>
    <row r="31" spans="1:17" ht="15">
      <c r="A31" s="2" t="s">
        <v>243</v>
      </c>
      <c r="B31" s="2" t="s">
        <v>244</v>
      </c>
      <c r="C31" s="49">
        <v>4553.57</v>
      </c>
      <c r="D31" s="56">
        <v>4988.48</v>
      </c>
      <c r="E31" s="49">
        <v>5167.47</v>
      </c>
      <c r="F31" s="49">
        <v>5661.01</v>
      </c>
      <c r="G31" s="52">
        <v>0.8812</v>
      </c>
      <c r="H31" s="53">
        <v>0.738256</v>
      </c>
      <c r="I31" s="39">
        <v>0.0119</v>
      </c>
      <c r="J31" s="49">
        <v>0</v>
      </c>
      <c r="K31" s="49">
        <v>374.99</v>
      </c>
      <c r="L31" s="49">
        <v>0</v>
      </c>
      <c r="M31" s="49">
        <v>0</v>
      </c>
      <c r="N31" s="49">
        <v>0</v>
      </c>
      <c r="O31" s="49">
        <v>97.85</v>
      </c>
      <c r="P31" s="49">
        <v>171.74</v>
      </c>
      <c r="Q31" s="32">
        <v>0.0704</v>
      </c>
    </row>
    <row r="32" spans="1:17" ht="15">
      <c r="A32" s="2" t="s">
        <v>61</v>
      </c>
      <c r="B32" s="2" t="s">
        <v>62</v>
      </c>
      <c r="C32" s="49">
        <v>4342.23</v>
      </c>
      <c r="D32" s="56">
        <v>4756.95</v>
      </c>
      <c r="E32" s="49">
        <v>5167.47</v>
      </c>
      <c r="F32" s="49">
        <v>5661.01</v>
      </c>
      <c r="G32" s="52">
        <v>0.8403</v>
      </c>
      <c r="H32" s="53">
        <v>0.459211</v>
      </c>
      <c r="I32" s="39">
        <v>0</v>
      </c>
      <c r="J32" s="49">
        <v>0</v>
      </c>
      <c r="K32" s="49">
        <v>556.97</v>
      </c>
      <c r="L32" s="49">
        <v>0</v>
      </c>
      <c r="M32" s="49">
        <v>0</v>
      </c>
      <c r="N32" s="49">
        <v>0</v>
      </c>
      <c r="O32" s="49">
        <v>96.45</v>
      </c>
      <c r="P32" s="49">
        <v>171.74</v>
      </c>
      <c r="Q32" s="32">
        <v>0.0704</v>
      </c>
    </row>
    <row r="33" spans="1:17" ht="15">
      <c r="A33" s="2" t="s">
        <v>59</v>
      </c>
      <c r="B33" s="2" t="s">
        <v>60</v>
      </c>
      <c r="C33" s="49">
        <v>3937.61</v>
      </c>
      <c r="D33" s="56">
        <v>4313.69</v>
      </c>
      <c r="E33" s="49">
        <v>5167.47</v>
      </c>
      <c r="F33" s="49">
        <v>5661.01</v>
      </c>
      <c r="G33" s="52">
        <v>0.762</v>
      </c>
      <c r="H33" s="53">
        <v>0.497684</v>
      </c>
      <c r="I33" s="39">
        <v>0</v>
      </c>
      <c r="J33" s="49">
        <v>0</v>
      </c>
      <c r="K33" s="49">
        <v>194.81</v>
      </c>
      <c r="L33" s="49">
        <v>0</v>
      </c>
      <c r="M33" s="49">
        <v>0</v>
      </c>
      <c r="N33" s="49">
        <v>0</v>
      </c>
      <c r="O33" s="49">
        <v>38.63</v>
      </c>
      <c r="P33" s="49">
        <v>171.74</v>
      </c>
      <c r="Q33" s="32">
        <v>0.0704</v>
      </c>
    </row>
    <row r="34" spans="1:17" ht="15">
      <c r="A34" s="2" t="s">
        <v>199</v>
      </c>
      <c r="B34" s="2" t="s">
        <v>200</v>
      </c>
      <c r="C34" s="49">
        <v>3974.82</v>
      </c>
      <c r="D34" s="56">
        <v>4354.45</v>
      </c>
      <c r="E34" s="49">
        <v>5167.47</v>
      </c>
      <c r="F34" s="49">
        <v>5661.01</v>
      </c>
      <c r="G34" s="52">
        <v>0.7692</v>
      </c>
      <c r="H34" s="53">
        <v>0.719355</v>
      </c>
      <c r="I34" s="3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171.74</v>
      </c>
      <c r="Q34" s="32">
        <v>0.0704</v>
      </c>
    </row>
    <row r="35" spans="1:17" ht="15">
      <c r="A35" s="2" t="s">
        <v>167</v>
      </c>
      <c r="B35" s="2" t="s">
        <v>168</v>
      </c>
      <c r="C35" s="49">
        <v>3590.36</v>
      </c>
      <c r="D35" s="56">
        <v>3933.27</v>
      </c>
      <c r="E35" s="49">
        <v>5167.47</v>
      </c>
      <c r="F35" s="49">
        <v>5661.01</v>
      </c>
      <c r="G35" s="52">
        <v>0.6948</v>
      </c>
      <c r="H35" s="53">
        <v>0.582198</v>
      </c>
      <c r="I35" s="39">
        <v>0</v>
      </c>
      <c r="J35" s="49">
        <v>0</v>
      </c>
      <c r="K35" s="49">
        <v>234.07</v>
      </c>
      <c r="L35" s="49">
        <v>0</v>
      </c>
      <c r="M35" s="49">
        <v>0</v>
      </c>
      <c r="N35" s="49">
        <v>0</v>
      </c>
      <c r="O35" s="49">
        <v>44.62</v>
      </c>
      <c r="P35" s="49">
        <v>171.74</v>
      </c>
      <c r="Q35" s="32">
        <v>0.0704</v>
      </c>
    </row>
    <row r="36" spans="1:17" ht="15">
      <c r="A36" s="2" t="s">
        <v>211</v>
      </c>
      <c r="B36" s="2" t="s">
        <v>212</v>
      </c>
      <c r="C36" s="49">
        <v>3929.34</v>
      </c>
      <c r="D36" s="56">
        <v>4304.63</v>
      </c>
      <c r="E36" s="49">
        <v>5167.47</v>
      </c>
      <c r="F36" s="49">
        <v>5661.01</v>
      </c>
      <c r="G36" s="52">
        <v>0.7604</v>
      </c>
      <c r="H36" s="53">
        <v>0.837613</v>
      </c>
      <c r="I36" s="39">
        <v>0</v>
      </c>
      <c r="J36" s="49">
        <v>0</v>
      </c>
      <c r="K36" s="49">
        <v>319.16</v>
      </c>
      <c r="L36" s="49">
        <v>0</v>
      </c>
      <c r="M36" s="49">
        <v>0</v>
      </c>
      <c r="N36" s="49">
        <v>0</v>
      </c>
      <c r="O36" s="49">
        <v>39.89</v>
      </c>
      <c r="P36" s="49">
        <v>171.74</v>
      </c>
      <c r="Q36" s="32">
        <v>0.0704</v>
      </c>
    </row>
    <row r="37" spans="1:17" ht="15">
      <c r="A37" s="2" t="s">
        <v>63</v>
      </c>
      <c r="B37" s="2" t="s">
        <v>64</v>
      </c>
      <c r="C37" s="49">
        <v>4239.91</v>
      </c>
      <c r="D37" s="56">
        <v>4644.86</v>
      </c>
      <c r="E37" s="49">
        <v>5167.47</v>
      </c>
      <c r="F37" s="49">
        <v>5661.01</v>
      </c>
      <c r="G37" s="52">
        <v>0.8205</v>
      </c>
      <c r="H37" s="53">
        <v>0.477117</v>
      </c>
      <c r="I37" s="39">
        <v>0</v>
      </c>
      <c r="J37" s="49">
        <v>0</v>
      </c>
      <c r="K37" s="49">
        <v>294.38</v>
      </c>
      <c r="L37" s="49">
        <v>0</v>
      </c>
      <c r="M37" s="49">
        <v>0</v>
      </c>
      <c r="N37" s="49">
        <v>0</v>
      </c>
      <c r="O37" s="49">
        <v>64.99</v>
      </c>
      <c r="P37" s="49">
        <v>171.74</v>
      </c>
      <c r="Q37" s="32">
        <v>0.0704</v>
      </c>
    </row>
    <row r="38" spans="1:17" ht="15">
      <c r="A38" s="2" t="s">
        <v>157</v>
      </c>
      <c r="B38" s="2" t="s">
        <v>158</v>
      </c>
      <c r="C38" s="49">
        <v>4787.14</v>
      </c>
      <c r="D38" s="56">
        <v>5244.36</v>
      </c>
      <c r="E38" s="49">
        <v>5167.47</v>
      </c>
      <c r="F38" s="49">
        <v>5661.01</v>
      </c>
      <c r="G38" s="52">
        <v>0.9264</v>
      </c>
      <c r="H38" s="53">
        <v>0.575555</v>
      </c>
      <c r="I38" s="39">
        <v>0.0173</v>
      </c>
      <c r="J38" s="49">
        <v>24.42</v>
      </c>
      <c r="K38" s="49">
        <v>186.57</v>
      </c>
      <c r="L38" s="49">
        <v>0</v>
      </c>
      <c r="M38" s="49">
        <v>0</v>
      </c>
      <c r="N38" s="49">
        <v>0</v>
      </c>
      <c r="O38" s="49">
        <v>40.12</v>
      </c>
      <c r="P38" s="49">
        <v>171.74</v>
      </c>
      <c r="Q38" s="32">
        <v>0.0704</v>
      </c>
    </row>
    <row r="39" spans="1:17" ht="15">
      <c r="A39" s="2" t="s">
        <v>110</v>
      </c>
      <c r="B39" s="2" t="s">
        <v>111</v>
      </c>
      <c r="C39" s="49">
        <v>4156.71</v>
      </c>
      <c r="D39" s="56">
        <v>4553.72</v>
      </c>
      <c r="E39" s="49">
        <v>5167.47</v>
      </c>
      <c r="F39" s="49">
        <v>5661.01</v>
      </c>
      <c r="G39" s="52">
        <v>0.8044</v>
      </c>
      <c r="H39" s="53">
        <v>0.575329</v>
      </c>
      <c r="I39" s="39">
        <v>0</v>
      </c>
      <c r="J39" s="49">
        <v>0</v>
      </c>
      <c r="K39" s="49">
        <v>260.3</v>
      </c>
      <c r="L39" s="49">
        <v>0</v>
      </c>
      <c r="M39" s="49">
        <v>0</v>
      </c>
      <c r="N39" s="49">
        <v>0</v>
      </c>
      <c r="O39" s="49">
        <v>74.82</v>
      </c>
      <c r="P39" s="49">
        <v>171.74</v>
      </c>
      <c r="Q39" s="32">
        <v>0.0704</v>
      </c>
    </row>
    <row r="40" spans="1:17" ht="15">
      <c r="A40" s="2" t="s">
        <v>355</v>
      </c>
      <c r="B40" s="2" t="s">
        <v>356</v>
      </c>
      <c r="C40" s="49">
        <v>5224.31</v>
      </c>
      <c r="D40" s="56">
        <v>5723.28</v>
      </c>
      <c r="E40" s="49">
        <v>5167.47</v>
      </c>
      <c r="F40" s="49">
        <v>5661.01</v>
      </c>
      <c r="G40" s="52">
        <v>1.011</v>
      </c>
      <c r="H40" s="53">
        <v>0.764034</v>
      </c>
      <c r="I40" s="39">
        <v>0.1691</v>
      </c>
      <c r="J40" s="49">
        <v>1732.16</v>
      </c>
      <c r="K40" s="49">
        <v>592.3</v>
      </c>
      <c r="L40" s="49">
        <v>2975.28</v>
      </c>
      <c r="M40" s="49">
        <v>0</v>
      </c>
      <c r="N40" s="49">
        <v>0</v>
      </c>
      <c r="O40" s="49">
        <v>110.89</v>
      </c>
      <c r="P40" s="49">
        <v>261.2</v>
      </c>
      <c r="Q40" s="32">
        <v>0.0704</v>
      </c>
    </row>
    <row r="41" spans="1:17" ht="15">
      <c r="A41" s="2" t="s">
        <v>213</v>
      </c>
      <c r="B41" s="2" t="s">
        <v>214</v>
      </c>
      <c r="C41" s="49">
        <v>4536.01</v>
      </c>
      <c r="D41" s="56">
        <v>4969.23</v>
      </c>
      <c r="E41" s="49">
        <v>5167.47</v>
      </c>
      <c r="F41" s="49">
        <v>5661.01</v>
      </c>
      <c r="G41" s="52">
        <v>0.8778</v>
      </c>
      <c r="H41" s="53">
        <v>0.564963</v>
      </c>
      <c r="I41" s="39">
        <v>0</v>
      </c>
      <c r="J41" s="49">
        <v>0</v>
      </c>
      <c r="K41" s="49">
        <v>306.35</v>
      </c>
      <c r="L41" s="49">
        <v>0</v>
      </c>
      <c r="M41" s="49">
        <v>0</v>
      </c>
      <c r="N41" s="49">
        <v>0</v>
      </c>
      <c r="O41" s="49">
        <v>91.72</v>
      </c>
      <c r="P41" s="49">
        <v>171.74</v>
      </c>
      <c r="Q41" s="32">
        <v>0.0704</v>
      </c>
    </row>
    <row r="42" spans="1:17" ht="15">
      <c r="A42" s="2" t="s">
        <v>65</v>
      </c>
      <c r="B42" s="2" t="s">
        <v>66</v>
      </c>
      <c r="C42" s="49">
        <v>4149.48</v>
      </c>
      <c r="D42" s="56">
        <v>4545.79</v>
      </c>
      <c r="E42" s="49">
        <v>5167.47</v>
      </c>
      <c r="F42" s="49">
        <v>5661.01</v>
      </c>
      <c r="G42" s="52">
        <v>0.803</v>
      </c>
      <c r="H42" s="53">
        <v>0.683731</v>
      </c>
      <c r="I42" s="39">
        <v>0</v>
      </c>
      <c r="J42" s="49">
        <v>0</v>
      </c>
      <c r="K42" s="49">
        <v>341.79</v>
      </c>
      <c r="L42" s="49">
        <v>0</v>
      </c>
      <c r="M42" s="49">
        <v>0</v>
      </c>
      <c r="N42" s="49">
        <v>0</v>
      </c>
      <c r="O42" s="49">
        <v>55.77</v>
      </c>
      <c r="P42" s="49">
        <v>171.74</v>
      </c>
      <c r="Q42" s="32">
        <v>0.0704</v>
      </c>
    </row>
    <row r="43" spans="1:17" ht="15">
      <c r="A43" s="2" t="s">
        <v>163</v>
      </c>
      <c r="B43" s="2" t="s">
        <v>164</v>
      </c>
      <c r="C43" s="49">
        <v>4887.39</v>
      </c>
      <c r="D43" s="56">
        <v>5354.18</v>
      </c>
      <c r="E43" s="49">
        <v>5167.47</v>
      </c>
      <c r="F43" s="49">
        <v>5661.01</v>
      </c>
      <c r="G43" s="52">
        <v>0.9458</v>
      </c>
      <c r="H43" s="53">
        <v>0.538623</v>
      </c>
      <c r="I43" s="39">
        <v>0.0523</v>
      </c>
      <c r="J43" s="49">
        <v>144.19</v>
      </c>
      <c r="K43" s="49">
        <v>320.44</v>
      </c>
      <c r="L43" s="49">
        <v>0</v>
      </c>
      <c r="M43" s="49">
        <v>0</v>
      </c>
      <c r="N43" s="49">
        <v>95.49</v>
      </c>
      <c r="O43" s="49">
        <v>69.03</v>
      </c>
      <c r="P43" s="49">
        <v>171.74</v>
      </c>
      <c r="Q43" s="32">
        <v>0.0704</v>
      </c>
    </row>
    <row r="44" spans="1:17" ht="15">
      <c r="A44" s="2" t="s">
        <v>203</v>
      </c>
      <c r="B44" s="2" t="s">
        <v>204</v>
      </c>
      <c r="C44" s="49">
        <v>3538.17</v>
      </c>
      <c r="D44" s="56">
        <v>3876.09</v>
      </c>
      <c r="E44" s="49">
        <v>5167.47</v>
      </c>
      <c r="F44" s="49">
        <v>5661.01</v>
      </c>
      <c r="G44" s="52">
        <v>0.6847</v>
      </c>
      <c r="H44" s="53">
        <v>0.609329</v>
      </c>
      <c r="I44" s="39">
        <v>0</v>
      </c>
      <c r="J44" s="49">
        <v>2.83</v>
      </c>
      <c r="K44" s="49">
        <v>215.69</v>
      </c>
      <c r="L44" s="49">
        <v>0</v>
      </c>
      <c r="M44" s="49">
        <v>0</v>
      </c>
      <c r="N44" s="49">
        <v>0</v>
      </c>
      <c r="O44" s="49">
        <v>35.99</v>
      </c>
      <c r="P44" s="49">
        <v>171.74</v>
      </c>
      <c r="Q44" s="32">
        <v>0.0704</v>
      </c>
    </row>
    <row r="45" spans="1:17" ht="15">
      <c r="A45" s="2" t="s">
        <v>223</v>
      </c>
      <c r="B45" s="2" t="s">
        <v>224</v>
      </c>
      <c r="C45" s="49">
        <v>5117.86</v>
      </c>
      <c r="D45" s="56">
        <v>5606.66</v>
      </c>
      <c r="E45" s="49">
        <v>5167.47</v>
      </c>
      <c r="F45" s="49">
        <v>5661.01</v>
      </c>
      <c r="G45" s="52">
        <v>0.9904</v>
      </c>
      <c r="H45" s="53">
        <v>0.424977</v>
      </c>
      <c r="I45" s="39">
        <v>0</v>
      </c>
      <c r="J45" s="49">
        <v>0</v>
      </c>
      <c r="K45" s="49">
        <v>419.97</v>
      </c>
      <c r="L45" s="49">
        <v>0</v>
      </c>
      <c r="M45" s="49">
        <v>0</v>
      </c>
      <c r="N45" s="49">
        <v>0</v>
      </c>
      <c r="O45" s="49">
        <v>139.84</v>
      </c>
      <c r="P45" s="49">
        <v>261.2</v>
      </c>
      <c r="Q45" s="32">
        <v>0.0704</v>
      </c>
    </row>
    <row r="46" spans="1:17" ht="15">
      <c r="A46" s="65" t="s">
        <v>446</v>
      </c>
      <c r="B46" s="2" t="s">
        <v>146</v>
      </c>
      <c r="C46" s="49">
        <v>4176.87</v>
      </c>
      <c r="D46" s="56">
        <v>4575.79</v>
      </c>
      <c r="E46" s="49">
        <v>5167.47</v>
      </c>
      <c r="F46" s="49">
        <v>5661.01</v>
      </c>
      <c r="G46" s="52">
        <v>0.8083</v>
      </c>
      <c r="H46" s="53">
        <v>0.579983</v>
      </c>
      <c r="I46" s="39">
        <v>0</v>
      </c>
      <c r="J46" s="49">
        <v>0</v>
      </c>
      <c r="K46" s="49">
        <v>110.34</v>
      </c>
      <c r="L46" s="49">
        <v>0</v>
      </c>
      <c r="M46" s="49">
        <v>0</v>
      </c>
      <c r="N46" s="49">
        <v>0</v>
      </c>
      <c r="O46" s="49">
        <v>22.88</v>
      </c>
      <c r="P46" s="49">
        <v>171.74</v>
      </c>
      <c r="Q46" s="32">
        <v>0.0704</v>
      </c>
    </row>
    <row r="47" spans="1:17" ht="15">
      <c r="A47" s="2" t="s">
        <v>209</v>
      </c>
      <c r="B47" s="2" t="s">
        <v>210</v>
      </c>
      <c r="C47" s="49">
        <v>4341.19</v>
      </c>
      <c r="D47" s="56">
        <v>4755.81</v>
      </c>
      <c r="E47" s="49">
        <v>5167.47</v>
      </c>
      <c r="F47" s="49">
        <v>5661.01</v>
      </c>
      <c r="G47" s="52">
        <v>0.8401</v>
      </c>
      <c r="H47" s="53">
        <v>0.34987</v>
      </c>
      <c r="I47" s="39">
        <v>0.0519</v>
      </c>
      <c r="J47" s="49">
        <v>21.8</v>
      </c>
      <c r="K47" s="49">
        <v>249.63</v>
      </c>
      <c r="L47" s="49">
        <v>0</v>
      </c>
      <c r="M47" s="49">
        <v>0</v>
      </c>
      <c r="N47" s="49">
        <v>31.55</v>
      </c>
      <c r="O47" s="49">
        <v>52.64</v>
      </c>
      <c r="P47" s="49">
        <v>171.74</v>
      </c>
      <c r="Q47" s="32">
        <v>0.0704</v>
      </c>
    </row>
    <row r="48" spans="1:17" ht="15">
      <c r="A48" s="2" t="s">
        <v>369</v>
      </c>
      <c r="B48" s="2" t="s">
        <v>370</v>
      </c>
      <c r="C48" s="49">
        <v>5561.75</v>
      </c>
      <c r="D48" s="56">
        <v>6092.95</v>
      </c>
      <c r="E48" s="49">
        <v>5167.47</v>
      </c>
      <c r="F48" s="49">
        <v>5661.01</v>
      </c>
      <c r="G48" s="52">
        <v>1.0763</v>
      </c>
      <c r="H48" s="53">
        <v>0.613932</v>
      </c>
      <c r="I48" s="39">
        <v>0.2243</v>
      </c>
      <c r="J48" s="49">
        <v>1805.2</v>
      </c>
      <c r="K48" s="49">
        <v>586.23</v>
      </c>
      <c r="L48" s="49">
        <v>1470.88</v>
      </c>
      <c r="M48" s="49">
        <v>0</v>
      </c>
      <c r="N48" s="49">
        <v>0</v>
      </c>
      <c r="O48" s="49">
        <v>120.32</v>
      </c>
      <c r="P48" s="49">
        <v>261.2</v>
      </c>
      <c r="Q48" s="32">
        <v>0.0704</v>
      </c>
    </row>
    <row r="49" spans="1:17" ht="15">
      <c r="A49" s="2" t="s">
        <v>77</v>
      </c>
      <c r="B49" s="2" t="s">
        <v>78</v>
      </c>
      <c r="C49" s="49">
        <v>4763.37</v>
      </c>
      <c r="D49" s="56">
        <v>5218.32</v>
      </c>
      <c r="E49" s="49">
        <v>5167.47</v>
      </c>
      <c r="F49" s="49">
        <v>5661.01</v>
      </c>
      <c r="G49" s="52">
        <v>0.9218</v>
      </c>
      <c r="H49" s="53">
        <v>0.459947</v>
      </c>
      <c r="I49" s="39">
        <v>0.2168</v>
      </c>
      <c r="J49" s="49">
        <v>651.75</v>
      </c>
      <c r="K49" s="49">
        <v>546.49</v>
      </c>
      <c r="L49" s="49">
        <v>0</v>
      </c>
      <c r="M49" s="49">
        <v>0</v>
      </c>
      <c r="N49" s="49">
        <v>0</v>
      </c>
      <c r="O49" s="49">
        <v>90.14</v>
      </c>
      <c r="P49" s="49">
        <v>171.74</v>
      </c>
      <c r="Q49" s="32">
        <v>0.0704</v>
      </c>
    </row>
    <row r="50" spans="1:17" ht="15">
      <c r="A50" s="2" t="s">
        <v>169</v>
      </c>
      <c r="B50" s="2" t="s">
        <v>170</v>
      </c>
      <c r="C50" s="49">
        <v>3644.62</v>
      </c>
      <c r="D50" s="56">
        <v>3992.71</v>
      </c>
      <c r="E50" s="49">
        <v>5167.47</v>
      </c>
      <c r="F50" s="49">
        <v>5661.01</v>
      </c>
      <c r="G50" s="52">
        <v>0.7053</v>
      </c>
      <c r="H50" s="53">
        <v>0.607061</v>
      </c>
      <c r="I50" s="39">
        <v>0</v>
      </c>
      <c r="J50" s="49">
        <v>0</v>
      </c>
      <c r="K50" s="49">
        <v>371.62</v>
      </c>
      <c r="L50" s="49">
        <v>0</v>
      </c>
      <c r="M50" s="49">
        <v>0</v>
      </c>
      <c r="N50" s="49">
        <v>0</v>
      </c>
      <c r="O50" s="49">
        <v>86.88</v>
      </c>
      <c r="P50" s="49">
        <v>171.74</v>
      </c>
      <c r="Q50" s="32">
        <v>0.0704</v>
      </c>
    </row>
    <row r="51" spans="1:17" ht="15">
      <c r="A51" s="2" t="s">
        <v>155</v>
      </c>
      <c r="B51" s="2" t="s">
        <v>156</v>
      </c>
      <c r="C51" s="49">
        <v>4293.13</v>
      </c>
      <c r="D51" s="56">
        <v>4703.17</v>
      </c>
      <c r="E51" s="49">
        <v>5167.47</v>
      </c>
      <c r="F51" s="49">
        <v>5661.01</v>
      </c>
      <c r="G51" s="52">
        <v>0.8308</v>
      </c>
      <c r="H51" s="53">
        <v>0.489939</v>
      </c>
      <c r="I51" s="39">
        <v>0.0066</v>
      </c>
      <c r="J51" s="49">
        <v>0.15</v>
      </c>
      <c r="K51" s="49">
        <v>348.07</v>
      </c>
      <c r="L51" s="49">
        <v>0</v>
      </c>
      <c r="M51" s="49">
        <v>0</v>
      </c>
      <c r="N51" s="49">
        <v>0</v>
      </c>
      <c r="O51" s="49">
        <v>69.97</v>
      </c>
      <c r="P51" s="49">
        <v>171.74</v>
      </c>
      <c r="Q51" s="32">
        <v>0.0704</v>
      </c>
    </row>
    <row r="52" spans="1:17" ht="15">
      <c r="A52" s="2" t="s">
        <v>331</v>
      </c>
      <c r="B52" s="2" t="s">
        <v>332</v>
      </c>
      <c r="C52" s="49">
        <v>5339.03</v>
      </c>
      <c r="D52" s="56">
        <v>5848.96</v>
      </c>
      <c r="E52" s="49">
        <v>5167.47</v>
      </c>
      <c r="F52" s="49">
        <v>5661.01</v>
      </c>
      <c r="G52" s="52">
        <v>1.0332</v>
      </c>
      <c r="H52" s="53">
        <v>0.620341</v>
      </c>
      <c r="I52" s="39">
        <v>0.1785</v>
      </c>
      <c r="J52" s="49">
        <v>976.35</v>
      </c>
      <c r="K52" s="49">
        <v>237.2</v>
      </c>
      <c r="L52" s="49">
        <v>422.38</v>
      </c>
      <c r="M52" s="49">
        <v>0</v>
      </c>
      <c r="N52" s="49">
        <v>0</v>
      </c>
      <c r="O52" s="49">
        <v>46.05</v>
      </c>
      <c r="P52" s="49">
        <v>261.2</v>
      </c>
      <c r="Q52" s="32">
        <v>0.0704</v>
      </c>
    </row>
    <row r="53" spans="1:17" ht="15">
      <c r="A53" s="2" t="s">
        <v>341</v>
      </c>
      <c r="B53" s="2" t="s">
        <v>342</v>
      </c>
      <c r="C53" s="49">
        <v>5843.89</v>
      </c>
      <c r="D53" s="56">
        <v>6402.04</v>
      </c>
      <c r="E53" s="49">
        <v>5167.47</v>
      </c>
      <c r="F53" s="49">
        <v>5661.01</v>
      </c>
      <c r="G53" s="52">
        <v>1.1309</v>
      </c>
      <c r="H53" s="53">
        <v>0.391273</v>
      </c>
      <c r="I53" s="39">
        <v>0.0713</v>
      </c>
      <c r="J53" s="49">
        <v>167.93</v>
      </c>
      <c r="K53" s="49">
        <v>490.53</v>
      </c>
      <c r="L53" s="49">
        <v>0</v>
      </c>
      <c r="M53" s="49">
        <v>0</v>
      </c>
      <c r="N53" s="49">
        <v>0</v>
      </c>
      <c r="O53" s="49">
        <v>100.94</v>
      </c>
      <c r="P53" s="49">
        <v>261.2</v>
      </c>
      <c r="Q53" s="32">
        <v>0.0704</v>
      </c>
    </row>
    <row r="54" spans="1:17" ht="15">
      <c r="A54" s="2" t="s">
        <v>132</v>
      </c>
      <c r="B54" s="2" t="s">
        <v>133</v>
      </c>
      <c r="C54" s="49">
        <v>5079.11</v>
      </c>
      <c r="D54" s="56">
        <v>5564.21</v>
      </c>
      <c r="E54" s="49">
        <v>5167.47</v>
      </c>
      <c r="F54" s="49">
        <v>5661.01</v>
      </c>
      <c r="G54" s="52">
        <v>0.9829</v>
      </c>
      <c r="H54" s="53">
        <v>0.298847</v>
      </c>
      <c r="I54" s="39">
        <v>0.014</v>
      </c>
      <c r="J54" s="49">
        <v>248.89</v>
      </c>
      <c r="K54" s="49">
        <v>255.37</v>
      </c>
      <c r="L54" s="49">
        <v>0</v>
      </c>
      <c r="M54" s="49">
        <v>0</v>
      </c>
      <c r="N54" s="49">
        <v>0</v>
      </c>
      <c r="O54" s="49">
        <v>41.69</v>
      </c>
      <c r="P54" s="49">
        <v>261.2</v>
      </c>
      <c r="Q54" s="32">
        <v>0.0704</v>
      </c>
    </row>
    <row r="55" spans="1:17" ht="15">
      <c r="A55" s="2" t="s">
        <v>165</v>
      </c>
      <c r="B55" s="2" t="s">
        <v>166</v>
      </c>
      <c r="C55" s="49">
        <v>3770.7</v>
      </c>
      <c r="D55" s="56">
        <v>4130.84</v>
      </c>
      <c r="E55" s="49">
        <v>5167.47</v>
      </c>
      <c r="F55" s="49">
        <v>5661.01</v>
      </c>
      <c r="G55" s="52">
        <v>0.7297</v>
      </c>
      <c r="H55" s="53">
        <v>0.601059</v>
      </c>
      <c r="I55" s="39">
        <v>0</v>
      </c>
      <c r="J55" s="49">
        <v>0</v>
      </c>
      <c r="K55" s="49">
        <v>212.8</v>
      </c>
      <c r="L55" s="49">
        <v>0</v>
      </c>
      <c r="M55" s="49">
        <v>0</v>
      </c>
      <c r="N55" s="49">
        <v>60.64</v>
      </c>
      <c r="O55" s="49">
        <v>61.18</v>
      </c>
      <c r="P55" s="49">
        <v>171.74</v>
      </c>
      <c r="Q55" s="32">
        <v>0.0704</v>
      </c>
    </row>
    <row r="56" spans="1:17" ht="15">
      <c r="A56" s="2" t="s">
        <v>124</v>
      </c>
      <c r="B56" s="2" t="s">
        <v>125</v>
      </c>
      <c r="C56" s="49">
        <v>5833.04</v>
      </c>
      <c r="D56" s="56">
        <v>6390.15</v>
      </c>
      <c r="E56" s="49">
        <v>5167.47</v>
      </c>
      <c r="F56" s="49">
        <v>5661.01</v>
      </c>
      <c r="G56" s="52">
        <v>1.1288</v>
      </c>
      <c r="H56" s="53">
        <v>0.36149</v>
      </c>
      <c r="I56" s="39">
        <v>0.041</v>
      </c>
      <c r="J56" s="49">
        <v>136.4</v>
      </c>
      <c r="K56" s="49">
        <v>549</v>
      </c>
      <c r="L56" s="49">
        <v>0</v>
      </c>
      <c r="M56" s="49">
        <v>0</v>
      </c>
      <c r="N56" s="49">
        <v>0</v>
      </c>
      <c r="O56" s="49">
        <v>88.28</v>
      </c>
      <c r="P56" s="49">
        <v>261.2</v>
      </c>
      <c r="Q56" s="32">
        <v>0.0704</v>
      </c>
    </row>
    <row r="57" spans="1:17" ht="15">
      <c r="A57" s="2" t="s">
        <v>249</v>
      </c>
      <c r="B57" s="2" t="s">
        <v>250</v>
      </c>
      <c r="C57" s="49">
        <v>4210.45</v>
      </c>
      <c r="D57" s="56">
        <v>4612.59</v>
      </c>
      <c r="E57" s="49">
        <v>5167.47</v>
      </c>
      <c r="F57" s="49">
        <v>5661.01</v>
      </c>
      <c r="G57" s="52">
        <v>0.8148</v>
      </c>
      <c r="H57" s="53">
        <v>0.484898</v>
      </c>
      <c r="I57" s="39">
        <v>0</v>
      </c>
      <c r="J57" s="49">
        <v>0</v>
      </c>
      <c r="K57" s="49">
        <v>444.38</v>
      </c>
      <c r="L57" s="49">
        <v>0</v>
      </c>
      <c r="M57" s="49">
        <v>0</v>
      </c>
      <c r="N57" s="49">
        <v>0</v>
      </c>
      <c r="O57" s="49">
        <v>87.53</v>
      </c>
      <c r="P57" s="49">
        <v>171.74</v>
      </c>
      <c r="Q57" s="32">
        <v>0.0704</v>
      </c>
    </row>
    <row r="58" spans="1:17" ht="15">
      <c r="A58" s="2" t="s">
        <v>197</v>
      </c>
      <c r="B58" s="2" t="s">
        <v>198</v>
      </c>
      <c r="C58" s="49">
        <v>5290.97</v>
      </c>
      <c r="D58" s="56">
        <v>5796.31</v>
      </c>
      <c r="E58" s="49">
        <v>5167.47</v>
      </c>
      <c r="F58" s="49">
        <v>5661.01</v>
      </c>
      <c r="G58" s="52">
        <v>1.0239</v>
      </c>
      <c r="H58" s="53">
        <v>0.196808</v>
      </c>
      <c r="I58" s="39">
        <v>0</v>
      </c>
      <c r="J58" s="49">
        <v>0</v>
      </c>
      <c r="K58" s="49">
        <v>503.53</v>
      </c>
      <c r="L58" s="49">
        <v>0</v>
      </c>
      <c r="M58" s="49">
        <v>0</v>
      </c>
      <c r="N58" s="49">
        <v>0</v>
      </c>
      <c r="O58" s="49">
        <v>102.96</v>
      </c>
      <c r="P58" s="49">
        <v>261.2</v>
      </c>
      <c r="Q58" s="32">
        <v>0.0704</v>
      </c>
    </row>
    <row r="59" spans="1:17" ht="15">
      <c r="A59" s="2" t="s">
        <v>235</v>
      </c>
      <c r="B59" s="2" t="s">
        <v>236</v>
      </c>
      <c r="C59" s="49">
        <v>5243.95</v>
      </c>
      <c r="D59" s="56">
        <v>5744.79</v>
      </c>
      <c r="E59" s="49">
        <v>5167.47</v>
      </c>
      <c r="F59" s="49">
        <v>5661.01</v>
      </c>
      <c r="G59" s="52">
        <v>1.0148</v>
      </c>
      <c r="H59" s="53">
        <v>0.249913</v>
      </c>
      <c r="I59" s="39">
        <v>0.0549</v>
      </c>
      <c r="J59" s="49">
        <v>268.9</v>
      </c>
      <c r="K59" s="49">
        <v>281.57</v>
      </c>
      <c r="L59" s="49">
        <v>0</v>
      </c>
      <c r="M59" s="49">
        <v>0</v>
      </c>
      <c r="N59" s="49">
        <v>0</v>
      </c>
      <c r="O59" s="49">
        <v>55.81</v>
      </c>
      <c r="P59" s="49">
        <v>261.2</v>
      </c>
      <c r="Q59" s="32">
        <v>0.0704</v>
      </c>
    </row>
    <row r="60" spans="1:17" ht="15">
      <c r="A60" s="2" t="s">
        <v>365</v>
      </c>
      <c r="B60" s="2" t="s">
        <v>366</v>
      </c>
      <c r="C60" s="49">
        <v>5430.49</v>
      </c>
      <c r="D60" s="56">
        <v>5949.16</v>
      </c>
      <c r="E60" s="49">
        <v>5167.47</v>
      </c>
      <c r="F60" s="49">
        <v>5661.01</v>
      </c>
      <c r="G60" s="52">
        <v>1.0509</v>
      </c>
      <c r="H60" s="53">
        <v>0.92208</v>
      </c>
      <c r="I60" s="39">
        <v>0.312</v>
      </c>
      <c r="J60" s="49">
        <v>3300.58</v>
      </c>
      <c r="K60" s="49">
        <v>460.3</v>
      </c>
      <c r="L60" s="49">
        <v>1266.16</v>
      </c>
      <c r="M60" s="49">
        <v>0</v>
      </c>
      <c r="N60" s="49">
        <v>19.34</v>
      </c>
      <c r="O60" s="49">
        <v>91.48</v>
      </c>
      <c r="P60" s="49">
        <v>261.2</v>
      </c>
      <c r="Q60" s="32">
        <v>0.0704</v>
      </c>
    </row>
    <row r="61" spans="1:17" ht="15">
      <c r="A61" s="2" t="s">
        <v>112</v>
      </c>
      <c r="B61" s="2" t="s">
        <v>113</v>
      </c>
      <c r="C61" s="49">
        <v>4443.51</v>
      </c>
      <c r="D61" s="56">
        <v>4867.9</v>
      </c>
      <c r="E61" s="49">
        <v>5167.47</v>
      </c>
      <c r="F61" s="49">
        <v>5661.01</v>
      </c>
      <c r="G61" s="52">
        <v>0.8599</v>
      </c>
      <c r="H61" s="53">
        <v>0.617588</v>
      </c>
      <c r="I61" s="39">
        <v>0.1042</v>
      </c>
      <c r="J61" s="49">
        <v>127.84</v>
      </c>
      <c r="K61" s="49">
        <v>272.71</v>
      </c>
      <c r="L61" s="49">
        <v>0</v>
      </c>
      <c r="M61" s="49">
        <v>0</v>
      </c>
      <c r="N61" s="49">
        <v>0</v>
      </c>
      <c r="O61" s="49">
        <v>59.24</v>
      </c>
      <c r="P61" s="49">
        <v>171.74</v>
      </c>
      <c r="Q61" s="32">
        <v>0.0704</v>
      </c>
    </row>
    <row r="62" spans="1:17" ht="15">
      <c r="A62" s="2" t="s">
        <v>310</v>
      </c>
      <c r="B62" s="2" t="s">
        <v>311</v>
      </c>
      <c r="C62" s="49">
        <v>6102.27</v>
      </c>
      <c r="D62" s="56">
        <v>6685.09</v>
      </c>
      <c r="E62" s="49">
        <v>5167.47</v>
      </c>
      <c r="F62" s="49">
        <v>5661.01</v>
      </c>
      <c r="G62" s="52">
        <v>1.1809</v>
      </c>
      <c r="H62" s="53">
        <v>0.40243</v>
      </c>
      <c r="I62" s="39">
        <v>0.2075</v>
      </c>
      <c r="J62" s="49">
        <v>1651.11</v>
      </c>
      <c r="K62" s="49">
        <v>1372.53</v>
      </c>
      <c r="L62" s="49">
        <v>0</v>
      </c>
      <c r="M62" s="49">
        <v>0</v>
      </c>
      <c r="N62" s="49">
        <v>0</v>
      </c>
      <c r="O62" s="49">
        <v>354.99</v>
      </c>
      <c r="P62" s="49">
        <v>261.2</v>
      </c>
      <c r="Q62" s="32">
        <v>0.0704</v>
      </c>
    </row>
    <row r="63" spans="1:17" ht="15">
      <c r="A63" s="2" t="s">
        <v>253</v>
      </c>
      <c r="B63" s="2" t="s">
        <v>254</v>
      </c>
      <c r="C63" s="49">
        <v>4942.17</v>
      </c>
      <c r="D63" s="56">
        <v>5414.19</v>
      </c>
      <c r="E63" s="49">
        <v>5167.47</v>
      </c>
      <c r="F63" s="49">
        <v>5661.01</v>
      </c>
      <c r="G63" s="52">
        <v>0.9564</v>
      </c>
      <c r="H63" s="53">
        <v>0.306634</v>
      </c>
      <c r="I63" s="39">
        <v>0</v>
      </c>
      <c r="J63" s="49">
        <v>0</v>
      </c>
      <c r="K63" s="49">
        <v>330.86</v>
      </c>
      <c r="L63" s="49">
        <v>0</v>
      </c>
      <c r="M63" s="49">
        <v>0</v>
      </c>
      <c r="N63" s="49">
        <v>0</v>
      </c>
      <c r="O63" s="49">
        <v>72.08</v>
      </c>
      <c r="P63" s="49">
        <v>261.2</v>
      </c>
      <c r="Q63" s="32">
        <v>0.0704</v>
      </c>
    </row>
    <row r="64" spans="1:17" ht="15">
      <c r="A64" s="2" t="s">
        <v>231</v>
      </c>
      <c r="B64" s="2" t="s">
        <v>232</v>
      </c>
      <c r="C64" s="49">
        <v>5467.18</v>
      </c>
      <c r="D64" s="56">
        <v>5989.35</v>
      </c>
      <c r="E64" s="49">
        <v>5167.47</v>
      </c>
      <c r="F64" s="49">
        <v>5661.01</v>
      </c>
      <c r="G64" s="52">
        <v>1.058</v>
      </c>
      <c r="H64" s="53">
        <v>0.335489</v>
      </c>
      <c r="I64" s="39">
        <v>0.0076</v>
      </c>
      <c r="J64" s="49">
        <v>16.7</v>
      </c>
      <c r="K64" s="49">
        <v>399.26</v>
      </c>
      <c r="L64" s="49">
        <v>0</v>
      </c>
      <c r="M64" s="49">
        <v>0</v>
      </c>
      <c r="N64" s="49">
        <v>0</v>
      </c>
      <c r="O64" s="49">
        <v>82.93</v>
      </c>
      <c r="P64" s="49">
        <v>261.2</v>
      </c>
      <c r="Q64" s="32">
        <v>0.0704</v>
      </c>
    </row>
    <row r="65" spans="1:17" ht="15">
      <c r="A65" s="2" t="s">
        <v>304</v>
      </c>
      <c r="B65" s="2" t="s">
        <v>305</v>
      </c>
      <c r="C65" s="49">
        <v>5445.48</v>
      </c>
      <c r="D65" s="56">
        <v>5965.57</v>
      </c>
      <c r="E65" s="49">
        <v>5167.47</v>
      </c>
      <c r="F65" s="49">
        <v>5661.01</v>
      </c>
      <c r="G65" s="52">
        <v>1.0538</v>
      </c>
      <c r="H65" s="53">
        <v>0.275427</v>
      </c>
      <c r="I65" s="39">
        <v>0.3103</v>
      </c>
      <c r="J65" s="49">
        <v>1018.12</v>
      </c>
      <c r="K65" s="49">
        <v>786.93</v>
      </c>
      <c r="L65" s="49">
        <v>0</v>
      </c>
      <c r="M65" s="49">
        <v>0</v>
      </c>
      <c r="N65" s="49">
        <v>0</v>
      </c>
      <c r="O65" s="49">
        <v>125.49</v>
      </c>
      <c r="P65" s="49">
        <v>261.2</v>
      </c>
      <c r="Q65" s="32">
        <v>0.0704</v>
      </c>
    </row>
    <row r="66" spans="1:17" ht="15">
      <c r="A66" s="2" t="s">
        <v>217</v>
      </c>
      <c r="B66" s="2" t="s">
        <v>218</v>
      </c>
      <c r="C66" s="49">
        <v>3892.14</v>
      </c>
      <c r="D66" s="56">
        <v>4263.87</v>
      </c>
      <c r="E66" s="49">
        <v>5167.47</v>
      </c>
      <c r="F66" s="49">
        <v>5661.01</v>
      </c>
      <c r="G66" s="52">
        <v>0.7532</v>
      </c>
      <c r="H66" s="53">
        <v>0.612144</v>
      </c>
      <c r="I66" s="39">
        <v>0</v>
      </c>
      <c r="J66" s="49">
        <v>0</v>
      </c>
      <c r="K66" s="49">
        <v>153.48</v>
      </c>
      <c r="L66" s="49">
        <v>0</v>
      </c>
      <c r="M66" s="49">
        <v>0</v>
      </c>
      <c r="N66" s="49">
        <v>0</v>
      </c>
      <c r="O66" s="49">
        <v>34.15</v>
      </c>
      <c r="P66" s="49">
        <v>171.74</v>
      </c>
      <c r="Q66" s="32">
        <v>0.0704</v>
      </c>
    </row>
    <row r="67" spans="1:17" ht="15">
      <c r="A67" s="2" t="s">
        <v>349</v>
      </c>
      <c r="B67" s="2" t="s">
        <v>350</v>
      </c>
      <c r="C67" s="49">
        <v>5732.27</v>
      </c>
      <c r="D67" s="56">
        <v>6279.76</v>
      </c>
      <c r="E67" s="49">
        <v>5167.47</v>
      </c>
      <c r="F67" s="49">
        <v>5661.01</v>
      </c>
      <c r="G67" s="52">
        <v>1.1093</v>
      </c>
      <c r="H67" s="53">
        <v>0.78767</v>
      </c>
      <c r="I67" s="39">
        <v>0.273</v>
      </c>
      <c r="J67" s="49">
        <v>2750.2</v>
      </c>
      <c r="K67" s="49">
        <v>604.08</v>
      </c>
      <c r="L67" s="49">
        <v>1367.1</v>
      </c>
      <c r="M67" s="49">
        <v>466.28</v>
      </c>
      <c r="N67" s="49">
        <v>0</v>
      </c>
      <c r="O67" s="49">
        <v>122.61</v>
      </c>
      <c r="P67" s="49">
        <v>261.2</v>
      </c>
      <c r="Q67" s="32">
        <v>0.0704</v>
      </c>
    </row>
    <row r="68" spans="1:17" ht="15">
      <c r="A68" s="2" t="s">
        <v>333</v>
      </c>
      <c r="B68" s="2" t="s">
        <v>334</v>
      </c>
      <c r="C68" s="49">
        <v>5808.75</v>
      </c>
      <c r="D68" s="56">
        <v>6363.54</v>
      </c>
      <c r="E68" s="49">
        <v>5167.47</v>
      </c>
      <c r="F68" s="49">
        <v>5661.01</v>
      </c>
      <c r="G68" s="52">
        <v>1.1241</v>
      </c>
      <c r="H68" s="53">
        <v>0.572482</v>
      </c>
      <c r="I68" s="39">
        <v>0.1618</v>
      </c>
      <c r="J68" s="49">
        <v>907.1</v>
      </c>
      <c r="K68" s="49">
        <v>288.76</v>
      </c>
      <c r="L68" s="49">
        <v>262.34</v>
      </c>
      <c r="M68" s="49">
        <v>0</v>
      </c>
      <c r="N68" s="49">
        <v>0</v>
      </c>
      <c r="O68" s="49">
        <v>66.32</v>
      </c>
      <c r="P68" s="49">
        <v>261.2</v>
      </c>
      <c r="Q68" s="32">
        <v>0.0704</v>
      </c>
    </row>
    <row r="69" spans="1:17" ht="15">
      <c r="A69" s="2" t="s">
        <v>225</v>
      </c>
      <c r="B69" s="2" t="s">
        <v>226</v>
      </c>
      <c r="C69" s="49">
        <v>5315.26</v>
      </c>
      <c r="D69" s="56">
        <v>5822.91</v>
      </c>
      <c r="E69" s="49">
        <v>5167.47</v>
      </c>
      <c r="F69" s="49">
        <v>5661.01</v>
      </c>
      <c r="G69" s="52">
        <v>1.0286</v>
      </c>
      <c r="H69" s="53">
        <v>0.354005</v>
      </c>
      <c r="I69" s="39">
        <v>0</v>
      </c>
      <c r="J69" s="49">
        <v>0</v>
      </c>
      <c r="K69" s="49">
        <v>235.44</v>
      </c>
      <c r="L69" s="49">
        <v>0</v>
      </c>
      <c r="M69" s="49">
        <v>0</v>
      </c>
      <c r="N69" s="49">
        <v>0</v>
      </c>
      <c r="O69" s="49">
        <v>39.97</v>
      </c>
      <c r="P69" s="49">
        <v>261.2</v>
      </c>
      <c r="Q69" s="32">
        <v>0.0704</v>
      </c>
    </row>
    <row r="70" spans="1:17" ht="15">
      <c r="A70" s="30" t="s">
        <v>37</v>
      </c>
      <c r="B70" s="35" t="s">
        <v>38</v>
      </c>
      <c r="C70" s="48">
        <v>3838.4</v>
      </c>
      <c r="D70" s="55">
        <v>4205</v>
      </c>
      <c r="E70" s="49">
        <v>5167.47</v>
      </c>
      <c r="F70" s="49">
        <v>5661.01</v>
      </c>
      <c r="G70" s="50">
        <v>0.7428</v>
      </c>
      <c r="H70" s="51">
        <v>0.569973</v>
      </c>
      <c r="I70" s="39">
        <v>0</v>
      </c>
      <c r="J70" s="33">
        <v>0</v>
      </c>
      <c r="K70" s="33">
        <v>323.6</v>
      </c>
      <c r="L70" s="33">
        <v>0</v>
      </c>
      <c r="M70" s="33">
        <v>0</v>
      </c>
      <c r="N70" s="33">
        <v>0</v>
      </c>
      <c r="O70" s="33">
        <v>91.55</v>
      </c>
      <c r="P70" s="33">
        <v>171.74</v>
      </c>
      <c r="Q70" s="34">
        <v>0.0704</v>
      </c>
    </row>
    <row r="71" spans="1:17" ht="15">
      <c r="A71" s="2" t="s">
        <v>85</v>
      </c>
      <c r="B71" s="2" t="s">
        <v>86</v>
      </c>
      <c r="C71" s="49">
        <v>4792.31</v>
      </c>
      <c r="D71" s="56">
        <v>5250.02</v>
      </c>
      <c r="E71" s="49">
        <v>5167.47</v>
      </c>
      <c r="F71" s="49">
        <v>5661.01</v>
      </c>
      <c r="G71" s="52">
        <v>0.9274</v>
      </c>
      <c r="H71" s="53">
        <v>0.402628</v>
      </c>
      <c r="I71" s="39">
        <v>0.1235</v>
      </c>
      <c r="J71" s="49">
        <v>339.54</v>
      </c>
      <c r="K71" s="49">
        <v>597.19</v>
      </c>
      <c r="L71" s="49">
        <v>0</v>
      </c>
      <c r="M71" s="49">
        <v>0</v>
      </c>
      <c r="N71" s="49">
        <v>0</v>
      </c>
      <c r="O71" s="49">
        <v>114.83</v>
      </c>
      <c r="P71" s="49">
        <v>171.74</v>
      </c>
      <c r="Q71" s="32">
        <v>0.0704</v>
      </c>
    </row>
    <row r="72" spans="1:17" ht="15">
      <c r="A72" s="2" t="s">
        <v>85</v>
      </c>
      <c r="B72" s="2" t="s">
        <v>87</v>
      </c>
      <c r="C72" s="49">
        <v>4792.31</v>
      </c>
      <c r="D72" s="56">
        <v>5250.02</v>
      </c>
      <c r="E72" s="49">
        <v>5167.47</v>
      </c>
      <c r="F72" s="49">
        <v>5661.01</v>
      </c>
      <c r="G72" s="52">
        <v>0.9274</v>
      </c>
      <c r="H72" s="53">
        <v>0.402628</v>
      </c>
      <c r="I72" s="39">
        <v>0.1235</v>
      </c>
      <c r="J72" s="49">
        <v>339.54</v>
      </c>
      <c r="K72" s="49">
        <v>597.19</v>
      </c>
      <c r="L72" s="49">
        <v>0</v>
      </c>
      <c r="M72" s="49">
        <v>0</v>
      </c>
      <c r="N72" s="49">
        <v>0</v>
      </c>
      <c r="O72" s="49">
        <v>114.83</v>
      </c>
      <c r="P72" s="49">
        <v>171.74</v>
      </c>
      <c r="Q72" s="32">
        <v>0.0704</v>
      </c>
    </row>
    <row r="73" spans="1:17" ht="15">
      <c r="A73" s="2" t="s">
        <v>75</v>
      </c>
      <c r="B73" s="2" t="s">
        <v>76</v>
      </c>
      <c r="C73" s="49">
        <v>4726.68</v>
      </c>
      <c r="D73" s="56">
        <v>5178.13</v>
      </c>
      <c r="E73" s="49">
        <v>5167.47</v>
      </c>
      <c r="F73" s="49">
        <v>5661.01</v>
      </c>
      <c r="G73" s="52">
        <v>0.9147</v>
      </c>
      <c r="H73" s="53">
        <v>0.424525</v>
      </c>
      <c r="I73" s="39">
        <v>0.2652</v>
      </c>
      <c r="J73" s="49">
        <v>495.99</v>
      </c>
      <c r="K73" s="49">
        <v>360.23</v>
      </c>
      <c r="L73" s="49">
        <v>0</v>
      </c>
      <c r="M73" s="49">
        <v>0</v>
      </c>
      <c r="N73" s="49">
        <v>0</v>
      </c>
      <c r="O73" s="49">
        <v>77.2</v>
      </c>
      <c r="P73" s="49">
        <v>171.74</v>
      </c>
      <c r="Q73" s="32">
        <v>0.0704</v>
      </c>
    </row>
    <row r="74" spans="1:17" ht="15">
      <c r="A74" s="2" t="s">
        <v>88</v>
      </c>
      <c r="B74" s="2" t="s">
        <v>89</v>
      </c>
      <c r="C74" s="49">
        <v>4233.71</v>
      </c>
      <c r="D74" s="56">
        <v>4638.07</v>
      </c>
      <c r="E74" s="49">
        <v>5167.47</v>
      </c>
      <c r="F74" s="49">
        <v>5661.01</v>
      </c>
      <c r="G74" s="52">
        <v>0.8193</v>
      </c>
      <c r="H74" s="53">
        <v>0.422083</v>
      </c>
      <c r="I74" s="39">
        <v>0</v>
      </c>
      <c r="J74" s="49">
        <v>0</v>
      </c>
      <c r="K74" s="49">
        <v>325.49</v>
      </c>
      <c r="L74" s="49">
        <v>82.78</v>
      </c>
      <c r="M74" s="49">
        <v>0</v>
      </c>
      <c r="N74" s="49">
        <v>0</v>
      </c>
      <c r="O74" s="49">
        <v>62.75</v>
      </c>
      <c r="P74" s="49">
        <v>171.74</v>
      </c>
      <c r="Q74" s="32">
        <v>0.0704</v>
      </c>
    </row>
    <row r="75" spans="1:17" ht="15">
      <c r="A75" s="2" t="s">
        <v>357</v>
      </c>
      <c r="B75" s="2" t="s">
        <v>358</v>
      </c>
      <c r="C75" s="49">
        <v>5242.4</v>
      </c>
      <c r="D75" s="56">
        <v>5743.09</v>
      </c>
      <c r="E75" s="49">
        <v>5167.47</v>
      </c>
      <c r="F75" s="49">
        <v>5661.01</v>
      </c>
      <c r="G75" s="52">
        <v>1.0145</v>
      </c>
      <c r="H75" s="53">
        <v>0.723053</v>
      </c>
      <c r="I75" s="39">
        <v>0.3345</v>
      </c>
      <c r="J75" s="49">
        <v>3118.75</v>
      </c>
      <c r="K75" s="49">
        <v>846.42</v>
      </c>
      <c r="L75" s="49">
        <v>945.6</v>
      </c>
      <c r="M75" s="49">
        <v>590.1</v>
      </c>
      <c r="N75" s="49">
        <v>0</v>
      </c>
      <c r="O75" s="49">
        <v>162.44</v>
      </c>
      <c r="P75" s="49">
        <v>261.2</v>
      </c>
      <c r="Q75" s="32">
        <v>0.0704</v>
      </c>
    </row>
    <row r="76" spans="1:17" ht="15">
      <c r="A76" s="2" t="s">
        <v>296</v>
      </c>
      <c r="B76" s="2" t="s">
        <v>297</v>
      </c>
      <c r="C76" s="49">
        <v>5933.29</v>
      </c>
      <c r="D76" s="56">
        <v>6499.97</v>
      </c>
      <c r="E76" s="49">
        <v>5167.47</v>
      </c>
      <c r="F76" s="49">
        <v>5661.01</v>
      </c>
      <c r="G76" s="52">
        <v>1.1482</v>
      </c>
      <c r="H76" s="53">
        <v>0.377153</v>
      </c>
      <c r="I76" s="39">
        <v>0.1458</v>
      </c>
      <c r="J76" s="49">
        <v>1393.32</v>
      </c>
      <c r="K76" s="49">
        <v>376.43</v>
      </c>
      <c r="L76" s="49">
        <v>0</v>
      </c>
      <c r="M76" s="49">
        <v>0</v>
      </c>
      <c r="N76" s="49">
        <v>0</v>
      </c>
      <c r="O76" s="49">
        <v>51.38</v>
      </c>
      <c r="P76" s="49">
        <v>261.2</v>
      </c>
      <c r="Q76" s="32">
        <v>0.0704</v>
      </c>
    </row>
    <row r="77" spans="1:17" ht="15">
      <c r="A77" s="2" t="s">
        <v>247</v>
      </c>
      <c r="B77" s="2" t="s">
        <v>248</v>
      </c>
      <c r="C77" s="49">
        <v>4513.27</v>
      </c>
      <c r="D77" s="56">
        <v>4944.33</v>
      </c>
      <c r="E77" s="49">
        <v>5167.47</v>
      </c>
      <c r="F77" s="49">
        <v>5661.01</v>
      </c>
      <c r="G77" s="52">
        <v>0.8734</v>
      </c>
      <c r="H77" s="53">
        <v>0.481745</v>
      </c>
      <c r="I77" s="39">
        <v>0.053</v>
      </c>
      <c r="J77" s="49">
        <v>263.07</v>
      </c>
      <c r="K77" s="49">
        <v>463.32</v>
      </c>
      <c r="L77" s="49">
        <v>0</v>
      </c>
      <c r="M77" s="49">
        <v>0</v>
      </c>
      <c r="N77" s="49">
        <v>0</v>
      </c>
      <c r="O77" s="49">
        <v>100.97</v>
      </c>
      <c r="P77" s="49">
        <v>171.74</v>
      </c>
      <c r="Q77" s="32">
        <v>0.0704</v>
      </c>
    </row>
    <row r="78" spans="1:17" ht="15">
      <c r="A78" s="2" t="s">
        <v>118</v>
      </c>
      <c r="B78" s="2" t="s">
        <v>119</v>
      </c>
      <c r="C78" s="49">
        <v>3757.27</v>
      </c>
      <c r="D78" s="56">
        <v>4116.12</v>
      </c>
      <c r="E78" s="49">
        <v>5167.47</v>
      </c>
      <c r="F78" s="49">
        <v>5661.01</v>
      </c>
      <c r="G78" s="52">
        <v>0.7271</v>
      </c>
      <c r="H78" s="53">
        <v>0.457959</v>
      </c>
      <c r="I78" s="39">
        <v>0</v>
      </c>
      <c r="J78" s="49">
        <v>0</v>
      </c>
      <c r="K78" s="49">
        <v>138.77</v>
      </c>
      <c r="L78" s="49">
        <v>0</v>
      </c>
      <c r="M78" s="49">
        <v>0</v>
      </c>
      <c r="N78" s="49">
        <v>0</v>
      </c>
      <c r="O78" s="49">
        <v>40.65</v>
      </c>
      <c r="P78" s="49">
        <v>171.74</v>
      </c>
      <c r="Q78" s="32">
        <v>0.0704</v>
      </c>
    </row>
    <row r="79" spans="1:17" ht="15">
      <c r="A79" s="2" t="s">
        <v>267</v>
      </c>
      <c r="B79" s="2" t="s">
        <v>268</v>
      </c>
      <c r="C79" s="49">
        <v>5154.03</v>
      </c>
      <c r="D79" s="56">
        <v>5646.29</v>
      </c>
      <c r="E79" s="49">
        <v>5167.47</v>
      </c>
      <c r="F79" s="49">
        <v>5661.01</v>
      </c>
      <c r="G79" s="52">
        <v>0.9974</v>
      </c>
      <c r="H79" s="53">
        <v>0.390744</v>
      </c>
      <c r="I79" s="39">
        <v>0</v>
      </c>
      <c r="J79" s="49">
        <v>0</v>
      </c>
      <c r="K79" s="49">
        <v>428.28</v>
      </c>
      <c r="L79" s="49">
        <v>0</v>
      </c>
      <c r="M79" s="49">
        <v>0</v>
      </c>
      <c r="N79" s="49">
        <v>0</v>
      </c>
      <c r="O79" s="49">
        <v>90.21</v>
      </c>
      <c r="P79" s="49">
        <v>261.2</v>
      </c>
      <c r="Q79" s="32">
        <v>0.0704</v>
      </c>
    </row>
    <row r="80" spans="1:17" ht="15">
      <c r="A80" s="2" t="s">
        <v>312</v>
      </c>
      <c r="B80" s="2" t="s">
        <v>313</v>
      </c>
      <c r="C80" s="49">
        <v>5377.79</v>
      </c>
      <c r="D80" s="56">
        <v>5891.41</v>
      </c>
      <c r="E80" s="49">
        <v>5167.47</v>
      </c>
      <c r="F80" s="49">
        <v>5661.01</v>
      </c>
      <c r="G80" s="52">
        <v>1.0407</v>
      </c>
      <c r="H80" s="53">
        <v>0.205308</v>
      </c>
      <c r="I80" s="39">
        <v>0.1532</v>
      </c>
      <c r="J80" s="49">
        <v>1205.81</v>
      </c>
      <c r="K80" s="49">
        <v>846.14</v>
      </c>
      <c r="L80" s="49">
        <v>264.85</v>
      </c>
      <c r="M80" s="49">
        <v>0</v>
      </c>
      <c r="N80" s="49">
        <v>0</v>
      </c>
      <c r="O80" s="49">
        <v>174.89</v>
      </c>
      <c r="P80" s="49">
        <v>261.2</v>
      </c>
      <c r="Q80" s="32">
        <v>0.0704</v>
      </c>
    </row>
    <row r="81" spans="1:17" ht="15">
      <c r="A81" s="2" t="s">
        <v>104</v>
      </c>
      <c r="B81" s="2" t="s">
        <v>105</v>
      </c>
      <c r="C81" s="49">
        <v>4218.21</v>
      </c>
      <c r="D81" s="56">
        <v>4621.08</v>
      </c>
      <c r="E81" s="49">
        <v>5167.47</v>
      </c>
      <c r="F81" s="49">
        <v>5661.01</v>
      </c>
      <c r="G81" s="52">
        <v>0.8163</v>
      </c>
      <c r="H81" s="53">
        <v>0.609911</v>
      </c>
      <c r="I81" s="39">
        <v>0</v>
      </c>
      <c r="J81" s="49">
        <v>0</v>
      </c>
      <c r="K81" s="49">
        <v>233.74</v>
      </c>
      <c r="L81" s="49">
        <v>0</v>
      </c>
      <c r="M81" s="49">
        <v>0</v>
      </c>
      <c r="N81" s="49">
        <v>0</v>
      </c>
      <c r="O81" s="49">
        <v>65.26</v>
      </c>
      <c r="P81" s="49">
        <v>171.74</v>
      </c>
      <c r="Q81" s="32">
        <v>0.0704</v>
      </c>
    </row>
    <row r="82" spans="1:17" ht="15">
      <c r="A82" s="2" t="s">
        <v>351</v>
      </c>
      <c r="B82" s="2" t="s">
        <v>352</v>
      </c>
      <c r="C82" s="49">
        <v>5333.35</v>
      </c>
      <c r="D82" s="56">
        <v>5842.73</v>
      </c>
      <c r="E82" s="49">
        <v>5167.47</v>
      </c>
      <c r="F82" s="49">
        <v>5661.01</v>
      </c>
      <c r="G82" s="52">
        <v>1.0321</v>
      </c>
      <c r="H82" s="53">
        <v>0.823281</v>
      </c>
      <c r="I82" s="39">
        <v>0.2442</v>
      </c>
      <c r="J82" s="49">
        <v>1656.26</v>
      </c>
      <c r="K82" s="49">
        <v>256.96</v>
      </c>
      <c r="L82" s="49">
        <v>2238.56</v>
      </c>
      <c r="M82" s="49">
        <v>0</v>
      </c>
      <c r="N82" s="49">
        <v>0</v>
      </c>
      <c r="O82" s="49">
        <v>69.65</v>
      </c>
      <c r="P82" s="49">
        <v>261.2</v>
      </c>
      <c r="Q82" s="32">
        <v>0.0704</v>
      </c>
    </row>
    <row r="83" spans="1:17" ht="15">
      <c r="A83" s="2" t="s">
        <v>126</v>
      </c>
      <c r="B83" s="2" t="s">
        <v>127</v>
      </c>
      <c r="C83" s="49">
        <v>4667.26</v>
      </c>
      <c r="D83" s="56">
        <v>5113.02</v>
      </c>
      <c r="E83" s="49">
        <v>5167.47</v>
      </c>
      <c r="F83" s="49">
        <v>5661.01</v>
      </c>
      <c r="G83" s="52">
        <v>0.9032</v>
      </c>
      <c r="H83" s="53">
        <v>0.290288</v>
      </c>
      <c r="I83" s="39">
        <v>0.1104</v>
      </c>
      <c r="J83" s="49">
        <v>536.87</v>
      </c>
      <c r="K83" s="49">
        <v>442.42</v>
      </c>
      <c r="L83" s="49">
        <v>0</v>
      </c>
      <c r="M83" s="49">
        <v>0</v>
      </c>
      <c r="N83" s="49">
        <v>0</v>
      </c>
      <c r="O83" s="49">
        <v>67.71</v>
      </c>
      <c r="P83" s="49">
        <v>261.2</v>
      </c>
      <c r="Q83" s="32">
        <v>0.0704</v>
      </c>
    </row>
    <row r="84" spans="1:17" ht="15">
      <c r="A84" s="2" t="s">
        <v>289</v>
      </c>
      <c r="B84" s="2" t="s">
        <v>290</v>
      </c>
      <c r="C84" s="49">
        <v>5339.55</v>
      </c>
      <c r="D84" s="56">
        <v>5849.52</v>
      </c>
      <c r="E84" s="49">
        <v>5167.47</v>
      </c>
      <c r="F84" s="49">
        <v>5661.01</v>
      </c>
      <c r="G84" s="52">
        <v>1.0333</v>
      </c>
      <c r="H84" s="53">
        <v>0.401732</v>
      </c>
      <c r="I84" s="39">
        <v>0.228</v>
      </c>
      <c r="J84" s="49">
        <v>1199.34</v>
      </c>
      <c r="K84" s="49">
        <v>607.29</v>
      </c>
      <c r="L84" s="49">
        <v>169.82</v>
      </c>
      <c r="M84" s="49">
        <v>0</v>
      </c>
      <c r="N84" s="49">
        <v>75.29</v>
      </c>
      <c r="O84" s="49">
        <v>141.89</v>
      </c>
      <c r="P84" s="49">
        <v>261.2</v>
      </c>
      <c r="Q84" s="32">
        <v>0.0704</v>
      </c>
    </row>
    <row r="85" spans="1:17" ht="15">
      <c r="A85" s="2" t="s">
        <v>335</v>
      </c>
      <c r="B85" s="2" t="s">
        <v>336</v>
      </c>
      <c r="C85" s="49">
        <v>5623.24</v>
      </c>
      <c r="D85" s="56">
        <v>6160.31</v>
      </c>
      <c r="E85" s="49">
        <v>5167.47</v>
      </c>
      <c r="F85" s="49">
        <v>5661.01</v>
      </c>
      <c r="G85" s="52">
        <v>1.0882</v>
      </c>
      <c r="H85" s="53">
        <v>0.321842</v>
      </c>
      <c r="I85" s="39">
        <v>0.2902</v>
      </c>
      <c r="J85" s="49">
        <v>1261.37</v>
      </c>
      <c r="K85" s="49">
        <v>590.81</v>
      </c>
      <c r="L85" s="49">
        <v>0</v>
      </c>
      <c r="M85" s="49">
        <v>0</v>
      </c>
      <c r="N85" s="49">
        <v>0</v>
      </c>
      <c r="O85" s="49">
        <v>120.56</v>
      </c>
      <c r="P85" s="49">
        <v>261.2</v>
      </c>
      <c r="Q85" s="32">
        <v>0.0704</v>
      </c>
    </row>
    <row r="86" spans="1:17" ht="15">
      <c r="A86" s="2" t="s">
        <v>291</v>
      </c>
      <c r="B86" s="2" t="s">
        <v>292</v>
      </c>
      <c r="C86" s="49">
        <v>5256.35</v>
      </c>
      <c r="D86" s="56">
        <v>5758.38</v>
      </c>
      <c r="E86" s="49">
        <v>5167.47</v>
      </c>
      <c r="F86" s="49">
        <v>5661.01</v>
      </c>
      <c r="G86" s="52">
        <v>1.0172</v>
      </c>
      <c r="H86" s="53">
        <v>0.559642</v>
      </c>
      <c r="I86" s="39">
        <v>0.24</v>
      </c>
      <c r="J86" s="49">
        <v>1316.74</v>
      </c>
      <c r="K86" s="49">
        <v>229.37</v>
      </c>
      <c r="L86" s="49">
        <v>217.81</v>
      </c>
      <c r="M86" s="49">
        <v>0</v>
      </c>
      <c r="N86" s="49">
        <v>0</v>
      </c>
      <c r="O86" s="49">
        <v>46.49</v>
      </c>
      <c r="P86" s="49">
        <v>261.2</v>
      </c>
      <c r="Q86" s="32">
        <v>0.0704</v>
      </c>
    </row>
    <row r="87" spans="1:17" ht="15">
      <c r="A87" s="2" t="s">
        <v>359</v>
      </c>
      <c r="B87" s="2" t="s">
        <v>360</v>
      </c>
      <c r="C87" s="49">
        <v>6151.36</v>
      </c>
      <c r="D87" s="56">
        <v>6738.87</v>
      </c>
      <c r="E87" s="49">
        <v>5167.47</v>
      </c>
      <c r="F87" s="49">
        <v>5661.01</v>
      </c>
      <c r="G87" s="52">
        <v>1.1904</v>
      </c>
      <c r="H87" s="53">
        <v>0.335872</v>
      </c>
      <c r="I87" s="39">
        <v>0.2315</v>
      </c>
      <c r="J87" s="49">
        <v>1725.98</v>
      </c>
      <c r="K87" s="49">
        <v>1565.06</v>
      </c>
      <c r="L87" s="49">
        <v>148.43</v>
      </c>
      <c r="M87" s="49">
        <v>0</v>
      </c>
      <c r="N87" s="49">
        <v>0</v>
      </c>
      <c r="O87" s="49">
        <v>133.45</v>
      </c>
      <c r="P87" s="49">
        <v>261.2</v>
      </c>
      <c r="Q87" s="32">
        <v>0.0704</v>
      </c>
    </row>
    <row r="88" spans="1:17" ht="15">
      <c r="A88" s="2" t="s">
        <v>187</v>
      </c>
      <c r="B88" s="2" t="s">
        <v>188</v>
      </c>
      <c r="C88" s="49">
        <v>3895.24</v>
      </c>
      <c r="D88" s="56">
        <v>4267.27</v>
      </c>
      <c r="E88" s="49">
        <v>5167.47</v>
      </c>
      <c r="F88" s="49">
        <v>5661.01</v>
      </c>
      <c r="G88" s="52">
        <v>0.7538</v>
      </c>
      <c r="H88" s="53">
        <v>0.529681</v>
      </c>
      <c r="I88" s="39">
        <v>0.1295</v>
      </c>
      <c r="J88" s="49">
        <v>367.32</v>
      </c>
      <c r="K88" s="49">
        <v>454.95</v>
      </c>
      <c r="L88" s="49">
        <v>0</v>
      </c>
      <c r="M88" s="49">
        <v>0</v>
      </c>
      <c r="N88" s="49">
        <v>0</v>
      </c>
      <c r="O88" s="49">
        <v>101.09</v>
      </c>
      <c r="P88" s="49">
        <v>171.74</v>
      </c>
      <c r="Q88" s="32">
        <v>0.0704</v>
      </c>
    </row>
    <row r="89" spans="1:17" ht="15">
      <c r="A89" s="2" t="s">
        <v>201</v>
      </c>
      <c r="B89" s="2" t="s">
        <v>202</v>
      </c>
      <c r="C89" s="49">
        <v>4154.65</v>
      </c>
      <c r="D89" s="56">
        <v>4551.45</v>
      </c>
      <c r="E89" s="49">
        <v>5167.47</v>
      </c>
      <c r="F89" s="49">
        <v>5661.01</v>
      </c>
      <c r="G89" s="52">
        <v>0.804</v>
      </c>
      <c r="H89" s="53">
        <v>0.640545</v>
      </c>
      <c r="I89" s="39">
        <v>0</v>
      </c>
      <c r="J89" s="49">
        <v>2.54</v>
      </c>
      <c r="K89" s="49">
        <v>181.17</v>
      </c>
      <c r="L89" s="49">
        <v>0</v>
      </c>
      <c r="M89" s="49">
        <v>0</v>
      </c>
      <c r="N89" s="49">
        <v>0</v>
      </c>
      <c r="O89" s="49">
        <v>47.14</v>
      </c>
      <c r="P89" s="49">
        <v>171.74</v>
      </c>
      <c r="Q89" s="32">
        <v>0.0704</v>
      </c>
    </row>
    <row r="90" spans="1:17" ht="15">
      <c r="A90" s="2" t="s">
        <v>179</v>
      </c>
      <c r="B90" s="2" t="s">
        <v>180</v>
      </c>
      <c r="C90" s="49">
        <v>3342.84</v>
      </c>
      <c r="D90" s="56">
        <v>3662.11</v>
      </c>
      <c r="E90" s="49">
        <v>5167.47</v>
      </c>
      <c r="F90" s="49">
        <v>5661.01</v>
      </c>
      <c r="G90" s="52">
        <v>0.6469</v>
      </c>
      <c r="H90" s="53">
        <v>0.901658</v>
      </c>
      <c r="I90" s="39">
        <v>0</v>
      </c>
      <c r="J90" s="49">
        <v>39.27</v>
      </c>
      <c r="K90" s="49">
        <v>0</v>
      </c>
      <c r="L90" s="49">
        <v>0</v>
      </c>
      <c r="M90" s="49">
        <v>0</v>
      </c>
      <c r="N90" s="49">
        <v>0</v>
      </c>
      <c r="O90" s="49">
        <v>0</v>
      </c>
      <c r="P90" s="49">
        <v>171.74</v>
      </c>
      <c r="Q90" s="32">
        <v>0.0704</v>
      </c>
    </row>
    <row r="91" spans="1:17" ht="15">
      <c r="A91" s="30" t="s">
        <v>31</v>
      </c>
      <c r="B91" s="35" t="s">
        <v>32</v>
      </c>
      <c r="C91" s="48">
        <v>4166.01</v>
      </c>
      <c r="D91" s="55">
        <v>4563.91</v>
      </c>
      <c r="E91" s="49">
        <v>5167.47</v>
      </c>
      <c r="F91" s="49">
        <v>5661.01</v>
      </c>
      <c r="G91" s="50">
        <v>0.8062</v>
      </c>
      <c r="H91" s="51">
        <v>0.527205</v>
      </c>
      <c r="I91" s="39">
        <v>0</v>
      </c>
      <c r="J91" s="33">
        <v>0</v>
      </c>
      <c r="K91" s="33">
        <v>334.5</v>
      </c>
      <c r="L91" s="33">
        <v>0</v>
      </c>
      <c r="M91" s="33">
        <v>0</v>
      </c>
      <c r="N91" s="33">
        <v>134.3</v>
      </c>
      <c r="O91" s="33">
        <v>68.61</v>
      </c>
      <c r="P91" s="33">
        <v>171.74</v>
      </c>
      <c r="Q91" s="34">
        <v>0.0704</v>
      </c>
    </row>
    <row r="92" spans="1:17" ht="15">
      <c r="A92" s="2" t="s">
        <v>81</v>
      </c>
      <c r="B92" s="2" t="s">
        <v>82</v>
      </c>
      <c r="C92" s="49">
        <v>4568.04</v>
      </c>
      <c r="D92" s="56">
        <v>5004.33</v>
      </c>
      <c r="E92" s="49">
        <v>5167.47</v>
      </c>
      <c r="F92" s="49">
        <v>5661.01</v>
      </c>
      <c r="G92" s="52">
        <v>0.884</v>
      </c>
      <c r="H92" s="53">
        <v>0.452164</v>
      </c>
      <c r="I92" s="39">
        <v>0.0301</v>
      </c>
      <c r="J92" s="49">
        <v>50.74</v>
      </c>
      <c r="K92" s="49">
        <v>306.2</v>
      </c>
      <c r="L92" s="49">
        <v>21.47</v>
      </c>
      <c r="M92" s="49">
        <v>0</v>
      </c>
      <c r="N92" s="49">
        <v>0</v>
      </c>
      <c r="O92" s="49">
        <v>70.52</v>
      </c>
      <c r="P92" s="49">
        <v>171.74</v>
      </c>
      <c r="Q92" s="32">
        <v>0.0704</v>
      </c>
    </row>
    <row r="93" spans="1:17" ht="15">
      <c r="A93" s="2" t="s">
        <v>130</v>
      </c>
      <c r="B93" s="2" t="s">
        <v>131</v>
      </c>
      <c r="C93" s="49">
        <v>5253.77</v>
      </c>
      <c r="D93" s="56">
        <v>5755.55</v>
      </c>
      <c r="E93" s="49">
        <v>5167.47</v>
      </c>
      <c r="F93" s="49">
        <v>5661.01</v>
      </c>
      <c r="G93" s="52">
        <v>1.0167</v>
      </c>
      <c r="H93" s="53">
        <v>0.277521</v>
      </c>
      <c r="I93" s="39">
        <v>0.003</v>
      </c>
      <c r="J93" s="49">
        <v>72.06</v>
      </c>
      <c r="K93" s="49">
        <v>447.96</v>
      </c>
      <c r="L93" s="49">
        <v>0</v>
      </c>
      <c r="M93" s="49">
        <v>0</v>
      </c>
      <c r="N93" s="49">
        <v>0</v>
      </c>
      <c r="O93" s="49">
        <v>78.82</v>
      </c>
      <c r="P93" s="49">
        <v>261.2</v>
      </c>
      <c r="Q93" s="32">
        <v>0.0704</v>
      </c>
    </row>
    <row r="94" spans="1:17" ht="15">
      <c r="A94" s="2" t="s">
        <v>367</v>
      </c>
      <c r="B94" s="2" t="s">
        <v>368</v>
      </c>
      <c r="C94" s="49">
        <v>5276.5</v>
      </c>
      <c r="D94" s="56">
        <v>5780.46</v>
      </c>
      <c r="E94" s="49">
        <v>5167.47</v>
      </c>
      <c r="F94" s="49">
        <v>5661.01</v>
      </c>
      <c r="G94" s="52">
        <v>1.0211</v>
      </c>
      <c r="H94" s="53">
        <v>0.664057</v>
      </c>
      <c r="I94" s="39">
        <v>0.2791</v>
      </c>
      <c r="J94" s="49">
        <v>2503.16</v>
      </c>
      <c r="K94" s="49">
        <v>337.63</v>
      </c>
      <c r="L94" s="49">
        <v>836.56</v>
      </c>
      <c r="M94" s="49">
        <v>0</v>
      </c>
      <c r="N94" s="49">
        <v>0</v>
      </c>
      <c r="O94" s="49">
        <v>91.41</v>
      </c>
      <c r="P94" s="49">
        <v>261.2</v>
      </c>
      <c r="Q94" s="32">
        <v>0.0704</v>
      </c>
    </row>
    <row r="95" spans="1:17" ht="15">
      <c r="A95" s="2" t="s">
        <v>277</v>
      </c>
      <c r="B95" s="2" t="s">
        <v>278</v>
      </c>
      <c r="C95" s="49">
        <v>5802.55</v>
      </c>
      <c r="D95" s="56">
        <v>6356.75</v>
      </c>
      <c r="E95" s="49">
        <v>5167.47</v>
      </c>
      <c r="F95" s="49">
        <v>5661.01</v>
      </c>
      <c r="G95" s="52">
        <v>1.1229</v>
      </c>
      <c r="H95" s="53">
        <v>0.264123</v>
      </c>
      <c r="I95" s="39">
        <v>0.2896</v>
      </c>
      <c r="J95" s="49">
        <v>2861.35</v>
      </c>
      <c r="K95" s="49">
        <v>690.9</v>
      </c>
      <c r="L95" s="49">
        <v>0</v>
      </c>
      <c r="M95" s="49">
        <v>0</v>
      </c>
      <c r="N95" s="49">
        <v>0</v>
      </c>
      <c r="O95" s="49">
        <v>132</v>
      </c>
      <c r="P95" s="49">
        <v>261.2</v>
      </c>
      <c r="Q95" s="32">
        <v>0.0704</v>
      </c>
    </row>
    <row r="96" spans="1:17" ht="15">
      <c r="A96" s="2" t="s">
        <v>343</v>
      </c>
      <c r="B96" s="2" t="s">
        <v>344</v>
      </c>
      <c r="C96" s="49">
        <v>5193.82</v>
      </c>
      <c r="D96" s="56">
        <v>5689.88</v>
      </c>
      <c r="E96" s="49">
        <v>5167.47</v>
      </c>
      <c r="F96" s="49">
        <v>5661.01</v>
      </c>
      <c r="G96" s="52">
        <v>1.0051</v>
      </c>
      <c r="H96" s="53">
        <v>0.416401</v>
      </c>
      <c r="I96" s="39">
        <v>0</v>
      </c>
      <c r="J96" s="49">
        <v>41.63</v>
      </c>
      <c r="K96" s="49">
        <v>422.95</v>
      </c>
      <c r="L96" s="49">
        <v>0</v>
      </c>
      <c r="M96" s="49">
        <v>0</v>
      </c>
      <c r="N96" s="49">
        <v>0</v>
      </c>
      <c r="O96" s="49">
        <v>73.02</v>
      </c>
      <c r="P96" s="49">
        <v>261.2</v>
      </c>
      <c r="Q96" s="32">
        <v>0.0704</v>
      </c>
    </row>
    <row r="97" spans="1:17" ht="15">
      <c r="A97" s="2" t="s">
        <v>314</v>
      </c>
      <c r="B97" s="2" t="s">
        <v>315</v>
      </c>
      <c r="C97" s="49">
        <v>5790.67</v>
      </c>
      <c r="D97" s="56">
        <v>6343.73</v>
      </c>
      <c r="E97" s="49">
        <v>5167.47</v>
      </c>
      <c r="F97" s="49">
        <v>5661.01</v>
      </c>
      <c r="G97" s="52">
        <v>1.1206</v>
      </c>
      <c r="H97" s="53">
        <v>0.385255</v>
      </c>
      <c r="I97" s="39">
        <v>0.3315</v>
      </c>
      <c r="J97" s="49">
        <v>1509.3</v>
      </c>
      <c r="K97" s="49">
        <v>811.77</v>
      </c>
      <c r="L97" s="49">
        <v>0</v>
      </c>
      <c r="M97" s="49">
        <v>0</v>
      </c>
      <c r="N97" s="49">
        <v>0</v>
      </c>
      <c r="O97" s="49">
        <v>158.82</v>
      </c>
      <c r="P97" s="49">
        <v>261.2</v>
      </c>
      <c r="Q97" s="32">
        <v>0.0704</v>
      </c>
    </row>
    <row r="98" spans="1:17" ht="15">
      <c r="A98" s="2" t="s">
        <v>149</v>
      </c>
      <c r="B98" s="2" t="s">
        <v>150</v>
      </c>
      <c r="C98" s="49">
        <v>4389.77</v>
      </c>
      <c r="D98" s="56">
        <v>4809.03</v>
      </c>
      <c r="E98" s="49">
        <v>5167.47</v>
      </c>
      <c r="F98" s="49">
        <v>5661.01</v>
      </c>
      <c r="G98" s="52">
        <v>0.8495</v>
      </c>
      <c r="H98" s="53">
        <v>0.510418</v>
      </c>
      <c r="I98" s="39">
        <v>0</v>
      </c>
      <c r="J98" s="49">
        <v>0</v>
      </c>
      <c r="K98" s="49">
        <v>210.37</v>
      </c>
      <c r="L98" s="49">
        <v>0</v>
      </c>
      <c r="M98" s="49">
        <v>0</v>
      </c>
      <c r="N98" s="49">
        <v>0</v>
      </c>
      <c r="O98" s="49">
        <v>46.88</v>
      </c>
      <c r="P98" s="49">
        <v>171.74</v>
      </c>
      <c r="Q98" s="32">
        <v>0.0704</v>
      </c>
    </row>
    <row r="99" spans="1:17" ht="15">
      <c r="A99" s="2" t="s">
        <v>257</v>
      </c>
      <c r="B99" s="2" t="s">
        <v>258</v>
      </c>
      <c r="C99" s="49">
        <v>5451.68</v>
      </c>
      <c r="D99" s="56">
        <v>5972.37</v>
      </c>
      <c r="E99" s="49">
        <v>5167.47</v>
      </c>
      <c r="F99" s="49">
        <v>5661.01</v>
      </c>
      <c r="G99" s="52">
        <v>1.055</v>
      </c>
      <c r="H99" s="53">
        <v>0.5282</v>
      </c>
      <c r="I99" s="39">
        <v>0.0954</v>
      </c>
      <c r="J99" s="49">
        <v>1097.2</v>
      </c>
      <c r="K99" s="49">
        <v>185.79</v>
      </c>
      <c r="L99" s="49">
        <v>0</v>
      </c>
      <c r="M99" s="49">
        <v>0</v>
      </c>
      <c r="N99" s="49">
        <v>378.11</v>
      </c>
      <c r="O99" s="49">
        <v>29.94</v>
      </c>
      <c r="P99" s="49">
        <v>261.2</v>
      </c>
      <c r="Q99" s="32">
        <v>0.0704</v>
      </c>
    </row>
    <row r="100" spans="1:17" ht="15">
      <c r="A100" s="2" t="s">
        <v>136</v>
      </c>
      <c r="B100" s="2" t="s">
        <v>137</v>
      </c>
      <c r="C100" s="49">
        <v>5851.64</v>
      </c>
      <c r="D100" s="56">
        <v>6410.53</v>
      </c>
      <c r="E100" s="49">
        <v>5167.47</v>
      </c>
      <c r="F100" s="49">
        <v>5661.01</v>
      </c>
      <c r="G100" s="52">
        <v>1.1324</v>
      </c>
      <c r="H100" s="53">
        <v>0.608349</v>
      </c>
      <c r="I100" s="39">
        <v>0.2168</v>
      </c>
      <c r="J100" s="49">
        <v>887.49</v>
      </c>
      <c r="K100" s="49">
        <v>288.13</v>
      </c>
      <c r="L100" s="49">
        <v>87.89</v>
      </c>
      <c r="M100" s="49">
        <v>0</v>
      </c>
      <c r="N100" s="49">
        <v>0</v>
      </c>
      <c r="O100" s="49">
        <v>61.56</v>
      </c>
      <c r="P100" s="49">
        <v>261.2</v>
      </c>
      <c r="Q100" s="32">
        <v>0.0704</v>
      </c>
    </row>
    <row r="101" spans="1:17" ht="15">
      <c r="A101" s="2" t="s">
        <v>96</v>
      </c>
      <c r="B101" s="2" t="s">
        <v>97</v>
      </c>
      <c r="C101" s="49">
        <v>4017.19</v>
      </c>
      <c r="D101" s="56">
        <v>4400.87</v>
      </c>
      <c r="E101" s="49">
        <v>5167.47</v>
      </c>
      <c r="F101" s="49">
        <v>5661.01</v>
      </c>
      <c r="G101" s="52">
        <v>0.7774</v>
      </c>
      <c r="H101" s="53">
        <v>0.532252</v>
      </c>
      <c r="I101" s="39">
        <v>0</v>
      </c>
      <c r="J101" s="49">
        <v>0</v>
      </c>
      <c r="K101" s="49">
        <v>224.99</v>
      </c>
      <c r="L101" s="49">
        <v>0</v>
      </c>
      <c r="M101" s="49">
        <v>0</v>
      </c>
      <c r="N101" s="49">
        <v>0</v>
      </c>
      <c r="O101" s="49">
        <v>55.75</v>
      </c>
      <c r="P101" s="49">
        <v>171.74</v>
      </c>
      <c r="Q101" s="32">
        <v>0.0704</v>
      </c>
    </row>
    <row r="102" spans="1:17" ht="15">
      <c r="A102" s="2" t="s">
        <v>142</v>
      </c>
      <c r="B102" s="2" t="s">
        <v>143</v>
      </c>
      <c r="C102" s="49">
        <v>5216.56</v>
      </c>
      <c r="D102" s="56">
        <v>5714.79</v>
      </c>
      <c r="E102" s="49">
        <v>5167.47</v>
      </c>
      <c r="F102" s="49">
        <v>5661.01</v>
      </c>
      <c r="G102" s="52">
        <v>1.0095</v>
      </c>
      <c r="H102" s="53">
        <v>0.308544</v>
      </c>
      <c r="I102" s="39">
        <v>0</v>
      </c>
      <c r="J102" s="49">
        <v>16.34</v>
      </c>
      <c r="K102" s="49">
        <v>307.75</v>
      </c>
      <c r="L102" s="49">
        <v>0</v>
      </c>
      <c r="M102" s="49">
        <v>0</v>
      </c>
      <c r="N102" s="49">
        <v>0</v>
      </c>
      <c r="O102" s="49">
        <v>58.77</v>
      </c>
      <c r="P102" s="49">
        <v>261.2</v>
      </c>
      <c r="Q102" s="32">
        <v>0.0704</v>
      </c>
    </row>
    <row r="103" spans="1:17" ht="15">
      <c r="A103" s="2" t="s">
        <v>306</v>
      </c>
      <c r="B103" s="2" t="s">
        <v>307</v>
      </c>
      <c r="C103" s="49">
        <v>5481.65</v>
      </c>
      <c r="D103" s="56">
        <v>6005.2</v>
      </c>
      <c r="E103" s="49">
        <v>5167.47</v>
      </c>
      <c r="F103" s="49">
        <v>5661.01</v>
      </c>
      <c r="G103" s="52">
        <v>1.0608</v>
      </c>
      <c r="H103" s="53">
        <v>0.50654</v>
      </c>
      <c r="I103" s="39">
        <v>0.1806</v>
      </c>
      <c r="J103" s="49">
        <v>967.99</v>
      </c>
      <c r="K103" s="49">
        <v>375.81</v>
      </c>
      <c r="L103" s="49">
        <v>229.95</v>
      </c>
      <c r="M103" s="49">
        <v>0</v>
      </c>
      <c r="N103" s="49">
        <v>0</v>
      </c>
      <c r="O103" s="49">
        <v>91.18</v>
      </c>
      <c r="P103" s="49">
        <v>261.2</v>
      </c>
      <c r="Q103" s="32">
        <v>0.0704</v>
      </c>
    </row>
    <row r="104" spans="1:17" ht="15">
      <c r="A104" s="2" t="s">
        <v>147</v>
      </c>
      <c r="B104" s="2" t="s">
        <v>148</v>
      </c>
      <c r="C104" s="49">
        <v>4014.09</v>
      </c>
      <c r="D104" s="56">
        <v>4397.47</v>
      </c>
      <c r="E104" s="49">
        <v>5167.47</v>
      </c>
      <c r="F104" s="49">
        <v>5661.01</v>
      </c>
      <c r="G104" s="52">
        <v>0.7768</v>
      </c>
      <c r="H104" s="53">
        <v>0.473915</v>
      </c>
      <c r="I104" s="39">
        <v>0.0415</v>
      </c>
      <c r="J104" s="49">
        <v>90.53</v>
      </c>
      <c r="K104" s="49">
        <v>389.47</v>
      </c>
      <c r="L104" s="49">
        <v>0</v>
      </c>
      <c r="M104" s="49">
        <v>0</v>
      </c>
      <c r="N104" s="49">
        <v>0</v>
      </c>
      <c r="O104" s="49">
        <v>86.69</v>
      </c>
      <c r="P104" s="49">
        <v>171.74</v>
      </c>
      <c r="Q104" s="32">
        <v>0.0704</v>
      </c>
    </row>
    <row r="105" spans="1:17" ht="15">
      <c r="A105" s="2" t="s">
        <v>106</v>
      </c>
      <c r="B105" s="2" t="s">
        <v>107</v>
      </c>
      <c r="C105" s="49">
        <v>3829.61</v>
      </c>
      <c r="D105" s="56">
        <v>4195.37</v>
      </c>
      <c r="E105" s="49">
        <v>5167.47</v>
      </c>
      <c r="F105" s="49">
        <v>5661.01</v>
      </c>
      <c r="G105" s="52">
        <v>0.7411</v>
      </c>
      <c r="H105" s="53">
        <v>0.459852</v>
      </c>
      <c r="I105" s="39">
        <v>0</v>
      </c>
      <c r="J105" s="49">
        <v>0</v>
      </c>
      <c r="K105" s="49">
        <v>303.43</v>
      </c>
      <c r="L105" s="49">
        <v>0</v>
      </c>
      <c r="M105" s="49">
        <v>0</v>
      </c>
      <c r="N105" s="49">
        <v>0</v>
      </c>
      <c r="O105" s="49">
        <v>73.83</v>
      </c>
      <c r="P105" s="49">
        <v>171.74</v>
      </c>
      <c r="Q105" s="32">
        <v>0.0704</v>
      </c>
    </row>
    <row r="106" spans="1:17" ht="15">
      <c r="A106" s="2" t="s">
        <v>353</v>
      </c>
      <c r="B106" s="2" t="s">
        <v>354</v>
      </c>
      <c r="C106" s="49">
        <v>5895.05</v>
      </c>
      <c r="D106" s="56">
        <v>6458.08</v>
      </c>
      <c r="E106" s="49">
        <v>5167.47</v>
      </c>
      <c r="F106" s="49">
        <v>5661.01</v>
      </c>
      <c r="G106" s="52">
        <v>1.1408</v>
      </c>
      <c r="H106" s="53">
        <v>0.700112</v>
      </c>
      <c r="I106" s="39">
        <v>0.1287</v>
      </c>
      <c r="J106" s="49">
        <v>1505.78</v>
      </c>
      <c r="K106" s="49">
        <v>397.61</v>
      </c>
      <c r="L106" s="49">
        <v>312.29</v>
      </c>
      <c r="M106" s="49">
        <v>316.68</v>
      </c>
      <c r="N106" s="49">
        <v>0</v>
      </c>
      <c r="O106" s="49">
        <v>94.25</v>
      </c>
      <c r="P106" s="49">
        <v>261.2</v>
      </c>
      <c r="Q106" s="32">
        <v>0.0704</v>
      </c>
    </row>
    <row r="107" spans="1:17" ht="15">
      <c r="A107" s="2" t="s">
        <v>322</v>
      </c>
      <c r="B107" s="2" t="s">
        <v>323</v>
      </c>
      <c r="C107" s="49">
        <v>5233.1</v>
      </c>
      <c r="D107" s="56">
        <v>5732.9</v>
      </c>
      <c r="E107" s="49">
        <v>5167.47</v>
      </c>
      <c r="F107" s="49">
        <v>5661.01</v>
      </c>
      <c r="G107" s="52">
        <v>1.0127</v>
      </c>
      <c r="H107" s="53">
        <v>0.627171</v>
      </c>
      <c r="I107" s="39">
        <v>0.1004</v>
      </c>
      <c r="J107" s="49">
        <v>1378.23</v>
      </c>
      <c r="K107" s="49">
        <v>599.24</v>
      </c>
      <c r="L107" s="49">
        <v>0</v>
      </c>
      <c r="M107" s="49">
        <v>0</v>
      </c>
      <c r="N107" s="49">
        <v>191.85</v>
      </c>
      <c r="O107" s="49">
        <v>112.38</v>
      </c>
      <c r="P107" s="49">
        <v>261.2</v>
      </c>
      <c r="Q107" s="32">
        <v>0.0704</v>
      </c>
    </row>
    <row r="108" spans="1:17" ht="15">
      <c r="A108" s="2" t="s">
        <v>138</v>
      </c>
      <c r="B108" s="2" t="s">
        <v>139</v>
      </c>
      <c r="C108" s="49">
        <v>6003.05</v>
      </c>
      <c r="D108" s="56">
        <v>6576.4</v>
      </c>
      <c r="E108" s="49">
        <v>5167.47</v>
      </c>
      <c r="F108" s="49">
        <v>5661.01</v>
      </c>
      <c r="G108" s="52">
        <v>1.1617</v>
      </c>
      <c r="H108" s="53">
        <v>0.303752</v>
      </c>
      <c r="I108" s="39">
        <v>0.1619</v>
      </c>
      <c r="J108" s="49">
        <v>1547.5</v>
      </c>
      <c r="K108" s="49">
        <v>1015.98</v>
      </c>
      <c r="L108" s="49">
        <v>462.48</v>
      </c>
      <c r="M108" s="49">
        <v>0</v>
      </c>
      <c r="N108" s="49">
        <v>0</v>
      </c>
      <c r="O108" s="49">
        <v>188.78</v>
      </c>
      <c r="P108" s="49">
        <v>261.2</v>
      </c>
      <c r="Q108" s="32">
        <v>0.0704</v>
      </c>
    </row>
    <row r="109" spans="1:17" ht="15">
      <c r="A109" s="2" t="s">
        <v>73</v>
      </c>
      <c r="B109" s="2" t="s">
        <v>74</v>
      </c>
      <c r="C109" s="49">
        <v>4932.87</v>
      </c>
      <c r="D109" s="56">
        <v>5404</v>
      </c>
      <c r="E109" s="49">
        <v>5167.47</v>
      </c>
      <c r="F109" s="49">
        <v>5661.01</v>
      </c>
      <c r="G109" s="52">
        <v>0.9546</v>
      </c>
      <c r="H109" s="53">
        <v>0.377798</v>
      </c>
      <c r="I109" s="39">
        <v>0</v>
      </c>
      <c r="J109" s="49">
        <v>0</v>
      </c>
      <c r="K109" s="49">
        <v>373.51</v>
      </c>
      <c r="L109" s="49">
        <v>0</v>
      </c>
      <c r="M109" s="49">
        <v>0</v>
      </c>
      <c r="N109" s="49">
        <v>0</v>
      </c>
      <c r="O109" s="49">
        <v>97.38</v>
      </c>
      <c r="P109" s="49">
        <v>171.74</v>
      </c>
      <c r="Q109" s="32">
        <v>0.0704</v>
      </c>
    </row>
    <row r="110" spans="1:17" ht="15">
      <c r="A110" s="2" t="s">
        <v>265</v>
      </c>
      <c r="B110" s="2" t="s">
        <v>266</v>
      </c>
      <c r="C110" s="49">
        <v>5227.41</v>
      </c>
      <c r="D110" s="56">
        <v>5726.68</v>
      </c>
      <c r="E110" s="49">
        <v>5167.47</v>
      </c>
      <c r="F110" s="49">
        <v>5661.01</v>
      </c>
      <c r="G110" s="52">
        <v>1.0116</v>
      </c>
      <c r="H110" s="53">
        <v>0.534898</v>
      </c>
      <c r="I110" s="39">
        <v>0</v>
      </c>
      <c r="J110" s="49">
        <v>0</v>
      </c>
      <c r="K110" s="49">
        <v>509.26</v>
      </c>
      <c r="L110" s="49">
        <v>0</v>
      </c>
      <c r="M110" s="49">
        <v>0</v>
      </c>
      <c r="N110" s="49">
        <v>0</v>
      </c>
      <c r="O110" s="49">
        <v>124.76</v>
      </c>
      <c r="P110" s="49">
        <v>261.2</v>
      </c>
      <c r="Q110" s="32">
        <v>0.0704</v>
      </c>
    </row>
    <row r="111" spans="1:17" ht="15">
      <c r="A111" s="2" t="s">
        <v>287</v>
      </c>
      <c r="B111" s="2" t="s">
        <v>288</v>
      </c>
      <c r="C111" s="49">
        <v>5750.36</v>
      </c>
      <c r="D111" s="56">
        <v>6299.57</v>
      </c>
      <c r="E111" s="49">
        <v>5167.47</v>
      </c>
      <c r="F111" s="49">
        <v>5661.01</v>
      </c>
      <c r="G111" s="52">
        <v>1.1128</v>
      </c>
      <c r="H111" s="53">
        <v>0.413301</v>
      </c>
      <c r="I111" s="39">
        <v>0.0093</v>
      </c>
      <c r="J111" s="49">
        <v>0</v>
      </c>
      <c r="K111" s="49">
        <v>244.79</v>
      </c>
      <c r="L111" s="49">
        <v>0</v>
      </c>
      <c r="M111" s="49">
        <v>0</v>
      </c>
      <c r="N111" s="49">
        <v>0</v>
      </c>
      <c r="O111" s="49">
        <v>37.55</v>
      </c>
      <c r="P111" s="49">
        <v>261.2</v>
      </c>
      <c r="Q111" s="32">
        <v>0.0704</v>
      </c>
    </row>
    <row r="112" spans="1:17" ht="15">
      <c r="A112" s="2" t="s">
        <v>316</v>
      </c>
      <c r="B112" s="2" t="s">
        <v>317</v>
      </c>
      <c r="C112" s="49">
        <v>5279.6</v>
      </c>
      <c r="D112" s="56">
        <v>5783.85</v>
      </c>
      <c r="E112" s="49">
        <v>5167.47</v>
      </c>
      <c r="F112" s="49">
        <v>5661.01</v>
      </c>
      <c r="G112" s="52">
        <v>1.0217</v>
      </c>
      <c r="H112" s="53">
        <v>0.432089</v>
      </c>
      <c r="I112" s="39">
        <v>0.1608</v>
      </c>
      <c r="J112" s="49">
        <v>2807.75</v>
      </c>
      <c r="K112" s="49">
        <v>313.68</v>
      </c>
      <c r="L112" s="49">
        <v>0</v>
      </c>
      <c r="M112" s="49">
        <v>0</v>
      </c>
      <c r="N112" s="49">
        <v>0</v>
      </c>
      <c r="O112" s="49">
        <v>127.52</v>
      </c>
      <c r="P112" s="49">
        <v>261.2</v>
      </c>
      <c r="Q112" s="32">
        <v>0.0704</v>
      </c>
    </row>
    <row r="113" spans="1:17" ht="15">
      <c r="A113" s="2" t="s">
        <v>339</v>
      </c>
      <c r="B113" s="2" t="s">
        <v>340</v>
      </c>
      <c r="C113" s="49">
        <v>5679.05</v>
      </c>
      <c r="D113" s="56">
        <v>6221.45</v>
      </c>
      <c r="E113" s="49">
        <v>5167.47</v>
      </c>
      <c r="F113" s="49">
        <v>5661.01</v>
      </c>
      <c r="G113" s="52">
        <v>1.099</v>
      </c>
      <c r="H113" s="53">
        <v>0.36861</v>
      </c>
      <c r="I113" s="39">
        <v>0.1654</v>
      </c>
      <c r="J113" s="49">
        <v>1054.11</v>
      </c>
      <c r="K113" s="49">
        <v>524.94</v>
      </c>
      <c r="L113" s="49">
        <v>215.34</v>
      </c>
      <c r="M113" s="49">
        <v>0</v>
      </c>
      <c r="N113" s="49">
        <v>0</v>
      </c>
      <c r="O113" s="49">
        <v>102.43</v>
      </c>
      <c r="P113" s="49">
        <v>261.2</v>
      </c>
      <c r="Q113" s="32">
        <v>0.0704</v>
      </c>
    </row>
    <row r="114" spans="1:17" ht="15">
      <c r="A114" s="2" t="s">
        <v>293</v>
      </c>
      <c r="B114" s="2" t="s">
        <v>294</v>
      </c>
      <c r="C114" s="49">
        <v>5520.41</v>
      </c>
      <c r="D114" s="56">
        <v>6047.66</v>
      </c>
      <c r="E114" s="49">
        <v>5167.47</v>
      </c>
      <c r="F114" s="49">
        <v>5661.01</v>
      </c>
      <c r="G114" s="52">
        <v>1.0683</v>
      </c>
      <c r="H114" s="53">
        <v>0.458266</v>
      </c>
      <c r="I114" s="39">
        <v>0.1678</v>
      </c>
      <c r="J114" s="49">
        <v>1092.44</v>
      </c>
      <c r="K114" s="49">
        <v>462.22</v>
      </c>
      <c r="L114" s="49">
        <v>0</v>
      </c>
      <c r="M114" s="49">
        <v>0</v>
      </c>
      <c r="N114" s="49">
        <v>0</v>
      </c>
      <c r="O114" s="49">
        <v>91.56</v>
      </c>
      <c r="P114" s="49">
        <v>261.2</v>
      </c>
      <c r="Q114" s="32">
        <v>0.0704</v>
      </c>
    </row>
    <row r="115" spans="1:17" ht="15">
      <c r="A115" s="2" t="s">
        <v>327</v>
      </c>
      <c r="B115" s="2" t="s">
        <v>328</v>
      </c>
      <c r="C115" s="49">
        <v>5779.3</v>
      </c>
      <c r="D115" s="56">
        <v>6331.27</v>
      </c>
      <c r="E115" s="49">
        <v>5167.47</v>
      </c>
      <c r="F115" s="49">
        <v>5661.01</v>
      </c>
      <c r="G115" s="52">
        <v>1.1184</v>
      </c>
      <c r="H115" s="53">
        <v>0.392643</v>
      </c>
      <c r="I115" s="39">
        <v>0.2706</v>
      </c>
      <c r="J115" s="49">
        <v>1666.26</v>
      </c>
      <c r="K115" s="49">
        <v>1519.42</v>
      </c>
      <c r="L115" s="49">
        <v>288.36</v>
      </c>
      <c r="M115" s="49">
        <v>0</v>
      </c>
      <c r="N115" s="49">
        <v>0</v>
      </c>
      <c r="O115" s="49">
        <v>253.82</v>
      </c>
      <c r="P115" s="49">
        <v>261.2</v>
      </c>
      <c r="Q115" s="32">
        <v>0.0704</v>
      </c>
    </row>
    <row r="116" spans="1:17" ht="15">
      <c r="A116" s="2" t="s">
        <v>327</v>
      </c>
      <c r="B116" s="2" t="s">
        <v>329</v>
      </c>
      <c r="C116" s="49">
        <v>5779.3</v>
      </c>
      <c r="D116" s="56">
        <v>6331.27</v>
      </c>
      <c r="E116" s="49">
        <v>5167.47</v>
      </c>
      <c r="F116" s="49">
        <v>5661.01</v>
      </c>
      <c r="G116" s="52">
        <v>1.1184</v>
      </c>
      <c r="H116" s="53">
        <v>0.392643</v>
      </c>
      <c r="I116" s="39">
        <v>0.2706</v>
      </c>
      <c r="J116" s="49">
        <v>1666.26</v>
      </c>
      <c r="K116" s="49">
        <v>1519.42</v>
      </c>
      <c r="L116" s="49">
        <v>288.36</v>
      </c>
      <c r="M116" s="49">
        <v>0</v>
      </c>
      <c r="N116" s="49">
        <v>0</v>
      </c>
      <c r="O116" s="49">
        <v>253.82</v>
      </c>
      <c r="P116" s="49">
        <v>261.2</v>
      </c>
      <c r="Q116" s="32">
        <v>0.0704</v>
      </c>
    </row>
    <row r="117" spans="1:17" ht="15">
      <c r="A117" s="2" t="s">
        <v>327</v>
      </c>
      <c r="B117" s="2" t="s">
        <v>330</v>
      </c>
      <c r="C117" s="49">
        <v>5779.3</v>
      </c>
      <c r="D117" s="56">
        <v>6331.27</v>
      </c>
      <c r="E117" s="49">
        <v>5167.47</v>
      </c>
      <c r="F117" s="49">
        <v>5661.01</v>
      </c>
      <c r="G117" s="52">
        <v>1.1184</v>
      </c>
      <c r="H117" s="53">
        <v>0.392643</v>
      </c>
      <c r="I117" s="39">
        <v>0.2706</v>
      </c>
      <c r="J117" s="49">
        <v>1666.26</v>
      </c>
      <c r="K117" s="49">
        <v>1519.42</v>
      </c>
      <c r="L117" s="49">
        <v>288.36</v>
      </c>
      <c r="M117" s="49">
        <v>0</v>
      </c>
      <c r="N117" s="49">
        <v>0</v>
      </c>
      <c r="O117" s="49">
        <v>253.82</v>
      </c>
      <c r="P117" s="49">
        <v>261.2</v>
      </c>
      <c r="Q117" s="32">
        <v>0.0704</v>
      </c>
    </row>
    <row r="118" spans="1:17" ht="15">
      <c r="A118" s="2" t="s">
        <v>281</v>
      </c>
      <c r="B118" s="2" t="s">
        <v>282</v>
      </c>
      <c r="C118" s="49">
        <v>5160.75</v>
      </c>
      <c r="D118" s="56">
        <v>5653.65</v>
      </c>
      <c r="E118" s="49">
        <v>5167.47</v>
      </c>
      <c r="F118" s="49">
        <v>5661.01</v>
      </c>
      <c r="G118" s="52">
        <v>0.9987</v>
      </c>
      <c r="H118" s="53">
        <v>0.414708</v>
      </c>
      <c r="I118" s="39">
        <v>0</v>
      </c>
      <c r="J118" s="49">
        <v>0</v>
      </c>
      <c r="K118" s="49">
        <v>174.57</v>
      </c>
      <c r="L118" s="49">
        <v>0</v>
      </c>
      <c r="M118" s="49">
        <v>0</v>
      </c>
      <c r="N118" s="49">
        <v>0</v>
      </c>
      <c r="O118" s="49">
        <v>26.78</v>
      </c>
      <c r="P118" s="49">
        <v>261.2</v>
      </c>
      <c r="Q118" s="32">
        <v>0.0704</v>
      </c>
    </row>
    <row r="119" spans="1:17" ht="15">
      <c r="A119" s="2" t="s">
        <v>195</v>
      </c>
      <c r="B119" s="2" t="s">
        <v>196</v>
      </c>
      <c r="C119" s="49">
        <v>5038.28</v>
      </c>
      <c r="D119" s="56">
        <v>5519.48</v>
      </c>
      <c r="E119" s="49">
        <v>5167.47</v>
      </c>
      <c r="F119" s="49">
        <v>5661.01</v>
      </c>
      <c r="G119" s="52">
        <v>0.975</v>
      </c>
      <c r="H119" s="53">
        <v>0.287198</v>
      </c>
      <c r="I119" s="39">
        <v>0</v>
      </c>
      <c r="J119" s="49">
        <v>0</v>
      </c>
      <c r="K119" s="49">
        <v>156.52</v>
      </c>
      <c r="L119" s="49">
        <v>0</v>
      </c>
      <c r="M119" s="49">
        <v>0</v>
      </c>
      <c r="N119" s="49">
        <v>0</v>
      </c>
      <c r="O119" s="49">
        <v>35.09</v>
      </c>
      <c r="P119" s="49">
        <v>261.2</v>
      </c>
      <c r="Q119" s="32">
        <v>0.0704</v>
      </c>
    </row>
    <row r="120" spans="1:17" ht="15">
      <c r="A120" s="2" t="s">
        <v>324</v>
      </c>
      <c r="B120" s="2" t="s">
        <v>325</v>
      </c>
      <c r="C120" s="49">
        <v>5529.71</v>
      </c>
      <c r="D120" s="56">
        <v>6057.85</v>
      </c>
      <c r="E120" s="49">
        <v>5167.47</v>
      </c>
      <c r="F120" s="49">
        <v>5661.01</v>
      </c>
      <c r="G120" s="52">
        <v>1.0701</v>
      </c>
      <c r="H120" s="53">
        <v>0.413162</v>
      </c>
      <c r="I120" s="39">
        <v>0.1978</v>
      </c>
      <c r="J120" s="49">
        <v>1976.51</v>
      </c>
      <c r="K120" s="49">
        <v>933.91</v>
      </c>
      <c r="L120" s="49">
        <v>0</v>
      </c>
      <c r="M120" s="49">
        <v>0</v>
      </c>
      <c r="N120" s="49">
        <v>0</v>
      </c>
      <c r="O120" s="49">
        <v>192.43</v>
      </c>
      <c r="P120" s="49">
        <v>261.2</v>
      </c>
      <c r="Q120" s="32">
        <v>0.0704</v>
      </c>
    </row>
    <row r="121" spans="1:17" ht="15">
      <c r="A121" s="2" t="s">
        <v>324</v>
      </c>
      <c r="B121" s="2" t="s">
        <v>326</v>
      </c>
      <c r="C121" s="49">
        <v>5529.71</v>
      </c>
      <c r="D121" s="56">
        <v>6057.85</v>
      </c>
      <c r="E121" s="49">
        <v>5167.47</v>
      </c>
      <c r="F121" s="49">
        <v>5661.01</v>
      </c>
      <c r="G121" s="52">
        <v>1.0701</v>
      </c>
      <c r="H121" s="53">
        <v>0.413162</v>
      </c>
      <c r="I121" s="39">
        <v>0.1978</v>
      </c>
      <c r="J121" s="49">
        <v>1976.51</v>
      </c>
      <c r="K121" s="49">
        <v>933.91</v>
      </c>
      <c r="L121" s="49">
        <v>0</v>
      </c>
      <c r="M121" s="49">
        <v>0</v>
      </c>
      <c r="N121" s="49">
        <v>0</v>
      </c>
      <c r="O121" s="49">
        <v>192.43</v>
      </c>
      <c r="P121" s="49">
        <v>261.2</v>
      </c>
      <c r="Q121" s="32">
        <v>0.0704</v>
      </c>
    </row>
    <row r="122" spans="1:17" ht="15">
      <c r="A122" s="30" t="s">
        <v>43</v>
      </c>
      <c r="B122" s="35" t="s">
        <v>44</v>
      </c>
      <c r="C122" s="48">
        <v>3969.13</v>
      </c>
      <c r="D122" s="55">
        <v>4348.22</v>
      </c>
      <c r="E122" s="49">
        <v>5167.47</v>
      </c>
      <c r="F122" s="49">
        <v>5661.01</v>
      </c>
      <c r="G122" s="50">
        <v>0.7681</v>
      </c>
      <c r="H122" s="51">
        <v>0.605644</v>
      </c>
      <c r="I122" s="39">
        <v>0.0108</v>
      </c>
      <c r="J122" s="33">
        <v>0</v>
      </c>
      <c r="K122" s="33">
        <v>392.13</v>
      </c>
      <c r="L122" s="33">
        <v>0</v>
      </c>
      <c r="M122" s="33">
        <v>0</v>
      </c>
      <c r="N122" s="33">
        <v>0</v>
      </c>
      <c r="O122" s="33">
        <v>85.93</v>
      </c>
      <c r="P122" s="33">
        <v>171.74</v>
      </c>
      <c r="Q122" s="34">
        <v>0.0704</v>
      </c>
    </row>
    <row r="123" spans="1:17" ht="15">
      <c r="A123" s="2" t="s">
        <v>108</v>
      </c>
      <c r="B123" s="2" t="s">
        <v>109</v>
      </c>
      <c r="C123" s="49">
        <v>3742.28</v>
      </c>
      <c r="D123" s="56">
        <v>4099.7</v>
      </c>
      <c r="E123" s="49">
        <v>5167.47</v>
      </c>
      <c r="F123" s="49">
        <v>5661.01</v>
      </c>
      <c r="G123" s="52">
        <v>0.7242</v>
      </c>
      <c r="H123" s="53">
        <v>0.489317</v>
      </c>
      <c r="I123" s="39">
        <v>0</v>
      </c>
      <c r="J123" s="49">
        <v>1.12</v>
      </c>
      <c r="K123" s="49">
        <v>260.96</v>
      </c>
      <c r="L123" s="49">
        <v>0</v>
      </c>
      <c r="M123" s="49">
        <v>0</v>
      </c>
      <c r="N123" s="49">
        <v>0</v>
      </c>
      <c r="O123" s="49">
        <v>69</v>
      </c>
      <c r="P123" s="49">
        <v>171.74</v>
      </c>
      <c r="Q123" s="32">
        <v>0.0704</v>
      </c>
    </row>
    <row r="124" spans="1:17" ht="15">
      <c r="A124" s="2" t="s">
        <v>173</v>
      </c>
      <c r="B124" s="2" t="s">
        <v>174</v>
      </c>
      <c r="C124" s="49">
        <v>5145.77</v>
      </c>
      <c r="D124" s="56">
        <v>5637.23</v>
      </c>
      <c r="E124" s="49">
        <v>5167.47</v>
      </c>
      <c r="F124" s="49">
        <v>5661.01</v>
      </c>
      <c r="G124" s="52">
        <v>0.9958</v>
      </c>
      <c r="H124" s="53">
        <v>0.283613</v>
      </c>
      <c r="I124" s="39">
        <v>0</v>
      </c>
      <c r="J124" s="49">
        <v>0</v>
      </c>
      <c r="K124" s="49">
        <v>205.44</v>
      </c>
      <c r="L124" s="49">
        <v>0</v>
      </c>
      <c r="M124" s="49">
        <v>0</v>
      </c>
      <c r="N124" s="49">
        <v>0</v>
      </c>
      <c r="O124" s="49">
        <v>44.15</v>
      </c>
      <c r="P124" s="49">
        <v>171.74</v>
      </c>
      <c r="Q124" s="32">
        <v>0.0704</v>
      </c>
    </row>
    <row r="125" spans="1:17" ht="15">
      <c r="A125" s="2" t="s">
        <v>183</v>
      </c>
      <c r="B125" s="2" t="s">
        <v>184</v>
      </c>
      <c r="C125" s="49">
        <v>4252.31</v>
      </c>
      <c r="D125" s="56">
        <v>4658.45</v>
      </c>
      <c r="E125" s="49">
        <v>5167.47</v>
      </c>
      <c r="F125" s="49">
        <v>5661.01</v>
      </c>
      <c r="G125" s="52">
        <v>0.8229</v>
      </c>
      <c r="H125" s="53">
        <v>0.57303</v>
      </c>
      <c r="I125" s="39">
        <v>0</v>
      </c>
      <c r="J125" s="49">
        <v>0</v>
      </c>
      <c r="K125" s="49">
        <v>460.99</v>
      </c>
      <c r="L125" s="49">
        <v>0</v>
      </c>
      <c r="M125" s="49">
        <v>0</v>
      </c>
      <c r="N125" s="49">
        <v>0</v>
      </c>
      <c r="O125" s="49">
        <v>113.54</v>
      </c>
      <c r="P125" s="49">
        <v>171.74</v>
      </c>
      <c r="Q125" s="32">
        <v>0.0704</v>
      </c>
    </row>
    <row r="126" spans="1:17" ht="15">
      <c r="A126" s="30" t="s">
        <v>39</v>
      </c>
      <c r="B126" s="35" t="s">
        <v>40</v>
      </c>
      <c r="C126" s="48">
        <v>4158.26</v>
      </c>
      <c r="D126" s="55">
        <v>4555.41</v>
      </c>
      <c r="E126" s="49">
        <v>5167.47</v>
      </c>
      <c r="F126" s="49">
        <v>5661.01</v>
      </c>
      <c r="G126" s="50">
        <v>0.8047</v>
      </c>
      <c r="H126" s="51">
        <v>0.527901</v>
      </c>
      <c r="I126" s="39">
        <v>0.0217</v>
      </c>
      <c r="J126" s="33">
        <v>5.7</v>
      </c>
      <c r="K126" s="33">
        <v>227.32</v>
      </c>
      <c r="L126" s="33">
        <v>0</v>
      </c>
      <c r="M126" s="33">
        <v>0</v>
      </c>
      <c r="N126" s="33">
        <v>0</v>
      </c>
      <c r="O126" s="33">
        <v>49.63</v>
      </c>
      <c r="P126" s="33">
        <v>171.74</v>
      </c>
      <c r="Q126" s="34">
        <v>0.0704</v>
      </c>
    </row>
    <row r="127" spans="1:17" ht="15">
      <c r="A127" s="2" t="s">
        <v>237</v>
      </c>
      <c r="B127" s="2" t="s">
        <v>238</v>
      </c>
      <c r="C127" s="49">
        <v>5168.5</v>
      </c>
      <c r="D127" s="56">
        <v>5662.14</v>
      </c>
      <c r="E127" s="49">
        <v>5167.47</v>
      </c>
      <c r="F127" s="49">
        <v>5661.01</v>
      </c>
      <c r="G127" s="52">
        <v>1.0002</v>
      </c>
      <c r="H127" s="53">
        <v>0.25645</v>
      </c>
      <c r="I127" s="39">
        <v>0</v>
      </c>
      <c r="J127" s="49">
        <v>0</v>
      </c>
      <c r="K127" s="49">
        <v>222.69</v>
      </c>
      <c r="L127" s="49">
        <v>0</v>
      </c>
      <c r="M127" s="49">
        <v>0</v>
      </c>
      <c r="N127" s="49">
        <v>0</v>
      </c>
      <c r="O127" s="49">
        <v>51.62</v>
      </c>
      <c r="P127" s="49">
        <v>261.2</v>
      </c>
      <c r="Q127" s="32">
        <v>0.0704</v>
      </c>
    </row>
    <row r="128" spans="1:17" ht="15">
      <c r="A128" s="2" t="s">
        <v>337</v>
      </c>
      <c r="B128" s="2" t="s">
        <v>338</v>
      </c>
      <c r="C128" s="49">
        <v>4854.84</v>
      </c>
      <c r="D128" s="56">
        <v>5318.52</v>
      </c>
      <c r="E128" s="49">
        <v>5167.47</v>
      </c>
      <c r="F128" s="49">
        <v>5661.01</v>
      </c>
      <c r="G128" s="52">
        <v>0.9395</v>
      </c>
      <c r="H128" s="53">
        <v>0.344275</v>
      </c>
      <c r="I128" s="39">
        <v>0.1107</v>
      </c>
      <c r="J128" s="49">
        <v>508.1</v>
      </c>
      <c r="K128" s="49">
        <v>211.76</v>
      </c>
      <c r="L128" s="49">
        <v>0</v>
      </c>
      <c r="M128" s="49">
        <v>0</v>
      </c>
      <c r="N128" s="49">
        <v>0</v>
      </c>
      <c r="O128" s="49">
        <v>27.09</v>
      </c>
      <c r="P128" s="49">
        <v>261.2</v>
      </c>
      <c r="Q128" s="32">
        <v>0.0704</v>
      </c>
    </row>
    <row r="129" spans="1:17" ht="15">
      <c r="A129" s="2" t="s">
        <v>269</v>
      </c>
      <c r="B129" s="2" t="s">
        <v>270</v>
      </c>
      <c r="C129" s="49">
        <v>5167.47</v>
      </c>
      <c r="D129" s="56">
        <v>5661.01</v>
      </c>
      <c r="E129" s="49">
        <v>5167.47</v>
      </c>
      <c r="F129" s="49">
        <v>5661.01</v>
      </c>
      <c r="G129" s="52">
        <v>1</v>
      </c>
      <c r="H129" s="53">
        <v>0.351417</v>
      </c>
      <c r="I129" s="39">
        <v>0</v>
      </c>
      <c r="J129" s="49">
        <v>0</v>
      </c>
      <c r="K129" s="49">
        <v>1025.96</v>
      </c>
      <c r="L129" s="49">
        <v>0</v>
      </c>
      <c r="M129" s="49">
        <v>0</v>
      </c>
      <c r="N129" s="49">
        <v>0</v>
      </c>
      <c r="O129" s="49">
        <v>187.97</v>
      </c>
      <c r="P129" s="49">
        <v>261.2</v>
      </c>
      <c r="Q129" s="32">
        <v>0.0704</v>
      </c>
    </row>
    <row r="130" spans="1:17" ht="15">
      <c r="A130" s="2" t="s">
        <v>140</v>
      </c>
      <c r="B130" s="2" t="s">
        <v>141</v>
      </c>
      <c r="C130" s="49">
        <v>5706.44</v>
      </c>
      <c r="D130" s="56">
        <v>6251.45</v>
      </c>
      <c r="E130" s="49">
        <v>5167.47</v>
      </c>
      <c r="F130" s="49">
        <v>5661.01</v>
      </c>
      <c r="G130" s="52">
        <v>1.1043</v>
      </c>
      <c r="H130" s="53">
        <v>0.338466</v>
      </c>
      <c r="I130" s="39">
        <v>0.0408</v>
      </c>
      <c r="J130" s="49">
        <v>191.12</v>
      </c>
      <c r="K130" s="49">
        <v>353.27</v>
      </c>
      <c r="L130" s="49">
        <v>0</v>
      </c>
      <c r="M130" s="49">
        <v>0</v>
      </c>
      <c r="N130" s="49">
        <v>0</v>
      </c>
      <c r="O130" s="49">
        <v>68.52</v>
      </c>
      <c r="P130" s="49">
        <v>261.2</v>
      </c>
      <c r="Q130" s="32">
        <v>0.0704</v>
      </c>
    </row>
    <row r="131" spans="1:17" ht="15">
      <c r="A131" s="2" t="s">
        <v>189</v>
      </c>
      <c r="B131" s="2" t="s">
        <v>190</v>
      </c>
      <c r="C131" s="49">
        <v>5300.27</v>
      </c>
      <c r="D131" s="56">
        <v>5806.5</v>
      </c>
      <c r="E131" s="49">
        <v>5167.47</v>
      </c>
      <c r="F131" s="49">
        <v>5661.01</v>
      </c>
      <c r="G131" s="52">
        <v>1.0257</v>
      </c>
      <c r="H131" s="53">
        <v>0.293966</v>
      </c>
      <c r="I131" s="39">
        <v>0</v>
      </c>
      <c r="J131" s="49">
        <v>0</v>
      </c>
      <c r="K131" s="49">
        <v>535.65</v>
      </c>
      <c r="L131" s="49">
        <v>0</v>
      </c>
      <c r="M131" s="49">
        <v>0</v>
      </c>
      <c r="N131" s="49">
        <v>0</v>
      </c>
      <c r="O131" s="49">
        <v>123.71</v>
      </c>
      <c r="P131" s="49">
        <v>171.74</v>
      </c>
      <c r="Q131" s="32">
        <v>0.0704</v>
      </c>
    </row>
    <row r="132" spans="1:17" ht="15">
      <c r="A132" s="2" t="s">
        <v>371</v>
      </c>
      <c r="B132" s="2" t="s">
        <v>372</v>
      </c>
      <c r="C132" s="49">
        <v>5889.88</v>
      </c>
      <c r="D132" s="56">
        <v>6452.42</v>
      </c>
      <c r="E132" s="49">
        <v>5167.47</v>
      </c>
      <c r="F132" s="49">
        <v>5661.01</v>
      </c>
      <c r="G132" s="52">
        <v>1.1398</v>
      </c>
      <c r="H132" s="53">
        <v>0.827497</v>
      </c>
      <c r="I132" s="39">
        <v>0.1794</v>
      </c>
      <c r="J132" s="49">
        <v>1305.98</v>
      </c>
      <c r="K132" s="49">
        <v>470.79</v>
      </c>
      <c r="L132" s="49">
        <v>637.39</v>
      </c>
      <c r="M132" s="49">
        <v>304.86</v>
      </c>
      <c r="N132" s="49">
        <v>0</v>
      </c>
      <c r="O132" s="49">
        <v>121.16</v>
      </c>
      <c r="P132" s="49">
        <v>261.2</v>
      </c>
      <c r="Q132" s="32">
        <v>0.0704</v>
      </c>
    </row>
    <row r="133" spans="1:17" ht="15">
      <c r="A133" s="2" t="s">
        <v>347</v>
      </c>
      <c r="B133" s="2" t="s">
        <v>348</v>
      </c>
      <c r="C133" s="49">
        <v>5166.44</v>
      </c>
      <c r="D133" s="56">
        <v>5659.88</v>
      </c>
      <c r="E133" s="49">
        <v>5167.47</v>
      </c>
      <c r="F133" s="49">
        <v>5661.01</v>
      </c>
      <c r="G133" s="52">
        <v>0.9998</v>
      </c>
      <c r="H133" s="53">
        <v>0.274012</v>
      </c>
      <c r="I133" s="39">
        <v>0.1531</v>
      </c>
      <c r="J133" s="49">
        <v>580.64</v>
      </c>
      <c r="K133" s="49">
        <v>277.39</v>
      </c>
      <c r="L133" s="49">
        <v>348.51</v>
      </c>
      <c r="M133" s="49">
        <v>0</v>
      </c>
      <c r="N133" s="49">
        <v>28.05</v>
      </c>
      <c r="O133" s="49">
        <v>62.61</v>
      </c>
      <c r="P133" s="49">
        <v>261.2</v>
      </c>
      <c r="Q133" s="32">
        <v>0.0704</v>
      </c>
    </row>
    <row r="134" spans="1:17" ht="15">
      <c r="A134" s="2" t="s">
        <v>114</v>
      </c>
      <c r="B134" s="2" t="s">
        <v>115</v>
      </c>
      <c r="C134" s="49">
        <v>4387.7</v>
      </c>
      <c r="D134" s="56">
        <v>4806.76</v>
      </c>
      <c r="E134" s="49">
        <v>5167.47</v>
      </c>
      <c r="F134" s="49">
        <v>5661.01</v>
      </c>
      <c r="G134" s="52">
        <v>0.8491</v>
      </c>
      <c r="H134" s="53">
        <v>0.51599</v>
      </c>
      <c r="I134" s="39">
        <v>0.1008</v>
      </c>
      <c r="J134" s="49">
        <v>254.16</v>
      </c>
      <c r="K134" s="49">
        <v>463.36</v>
      </c>
      <c r="L134" s="49">
        <v>0</v>
      </c>
      <c r="M134" s="49">
        <v>0</v>
      </c>
      <c r="N134" s="49">
        <v>7.47</v>
      </c>
      <c r="O134" s="49">
        <v>104</v>
      </c>
      <c r="P134" s="49">
        <v>171.74</v>
      </c>
      <c r="Q134" s="32">
        <v>0.0704</v>
      </c>
    </row>
    <row r="135" spans="1:17" ht="15">
      <c r="A135" s="2" t="s">
        <v>151</v>
      </c>
      <c r="B135" s="2" t="s">
        <v>152</v>
      </c>
      <c r="C135" s="49">
        <v>3982.57</v>
      </c>
      <c r="D135" s="56">
        <v>4362.94</v>
      </c>
      <c r="E135" s="49">
        <v>5167.47</v>
      </c>
      <c r="F135" s="49">
        <v>5661.01</v>
      </c>
      <c r="G135" s="52">
        <v>0.7707</v>
      </c>
      <c r="H135" s="53">
        <v>0.466584</v>
      </c>
      <c r="I135" s="39">
        <v>0</v>
      </c>
      <c r="J135" s="49">
        <v>0</v>
      </c>
      <c r="K135" s="49">
        <v>264.11</v>
      </c>
      <c r="L135" s="49">
        <v>0</v>
      </c>
      <c r="M135" s="49">
        <v>0</v>
      </c>
      <c r="N135" s="49">
        <v>0</v>
      </c>
      <c r="O135" s="49">
        <v>66.47</v>
      </c>
      <c r="P135" s="49">
        <v>171.74</v>
      </c>
      <c r="Q135" s="32">
        <v>0.0704</v>
      </c>
    </row>
    <row r="136" spans="1:17" ht="15">
      <c r="A136" s="2" t="s">
        <v>191</v>
      </c>
      <c r="B136" s="2" t="s">
        <v>192</v>
      </c>
      <c r="C136" s="49">
        <v>4108.66</v>
      </c>
      <c r="D136" s="56">
        <v>4501.07</v>
      </c>
      <c r="E136" s="49">
        <v>5167.47</v>
      </c>
      <c r="F136" s="49">
        <v>5661.01</v>
      </c>
      <c r="G136" s="52">
        <v>0.7951</v>
      </c>
      <c r="H136" s="53">
        <v>0.456062</v>
      </c>
      <c r="I136" s="39">
        <v>0</v>
      </c>
      <c r="J136" s="49">
        <v>0</v>
      </c>
      <c r="K136" s="49">
        <v>347.33</v>
      </c>
      <c r="L136" s="49">
        <v>0</v>
      </c>
      <c r="M136" s="49">
        <v>0</v>
      </c>
      <c r="N136" s="49">
        <v>64.38</v>
      </c>
      <c r="O136" s="49">
        <v>70.62</v>
      </c>
      <c r="P136" s="49">
        <v>171.74</v>
      </c>
      <c r="Q136" s="32">
        <v>0.0704</v>
      </c>
    </row>
    <row r="137" spans="1:17" ht="15">
      <c r="A137" s="2" t="s">
        <v>100</v>
      </c>
      <c r="B137" s="2" t="s">
        <v>101</v>
      </c>
      <c r="C137" s="49">
        <v>4363.41</v>
      </c>
      <c r="D137" s="56">
        <v>4780.16</v>
      </c>
      <c r="E137" s="49">
        <v>5167.47</v>
      </c>
      <c r="F137" s="49">
        <v>5661.01</v>
      </c>
      <c r="G137" s="52">
        <v>0.8444</v>
      </c>
      <c r="H137" s="53">
        <v>0.571642</v>
      </c>
      <c r="I137" s="39">
        <v>0.0096</v>
      </c>
      <c r="J137" s="49">
        <v>24.45</v>
      </c>
      <c r="K137" s="49">
        <v>303.78</v>
      </c>
      <c r="L137" s="49">
        <v>0</v>
      </c>
      <c r="M137" s="49">
        <v>0</v>
      </c>
      <c r="N137" s="49">
        <v>0</v>
      </c>
      <c r="O137" s="49">
        <v>61.93</v>
      </c>
      <c r="P137" s="49">
        <v>171.74</v>
      </c>
      <c r="Q137" s="32">
        <v>0.0704</v>
      </c>
    </row>
    <row r="138" spans="1:17" ht="15">
      <c r="A138" s="2" t="s">
        <v>207</v>
      </c>
      <c r="B138" s="2" t="s">
        <v>208</v>
      </c>
      <c r="C138" s="49">
        <v>4300.37</v>
      </c>
      <c r="D138" s="56">
        <v>4711.09</v>
      </c>
      <c r="E138" s="49">
        <v>5167.47</v>
      </c>
      <c r="F138" s="49">
        <v>5661.01</v>
      </c>
      <c r="G138" s="52">
        <v>0.8322</v>
      </c>
      <c r="H138" s="53">
        <v>0.394838</v>
      </c>
      <c r="I138" s="39">
        <v>0</v>
      </c>
      <c r="J138" s="49">
        <v>0</v>
      </c>
      <c r="K138" s="49">
        <v>388.66</v>
      </c>
      <c r="L138" s="49">
        <v>0</v>
      </c>
      <c r="M138" s="49">
        <v>0</v>
      </c>
      <c r="N138" s="49">
        <v>0</v>
      </c>
      <c r="O138" s="49">
        <v>77.08</v>
      </c>
      <c r="P138" s="49">
        <v>171.74</v>
      </c>
      <c r="Q138" s="32">
        <v>0.0704</v>
      </c>
    </row>
    <row r="139" spans="1:17" ht="15">
      <c r="A139" s="2" t="s">
        <v>193</v>
      </c>
      <c r="B139" s="2" t="s">
        <v>194</v>
      </c>
      <c r="C139" s="49">
        <v>4158.78</v>
      </c>
      <c r="D139" s="56">
        <v>4555.98</v>
      </c>
      <c r="E139" s="49">
        <v>5167.47</v>
      </c>
      <c r="F139" s="49">
        <v>5661.01</v>
      </c>
      <c r="G139" s="52">
        <v>0.8048</v>
      </c>
      <c r="H139" s="53">
        <v>0.376676</v>
      </c>
      <c r="I139" s="39">
        <v>0</v>
      </c>
      <c r="J139" s="49">
        <v>0</v>
      </c>
      <c r="K139" s="49">
        <v>199.93</v>
      </c>
      <c r="L139" s="49">
        <v>0</v>
      </c>
      <c r="M139" s="49">
        <v>0</v>
      </c>
      <c r="N139" s="49">
        <v>0</v>
      </c>
      <c r="O139" s="49">
        <v>45.65</v>
      </c>
      <c r="P139" s="49">
        <v>171.74</v>
      </c>
      <c r="Q139" s="32">
        <v>0.0704</v>
      </c>
    </row>
    <row r="140" spans="1:17" ht="15">
      <c r="A140" s="2" t="s">
        <v>79</v>
      </c>
      <c r="B140" s="2" t="s">
        <v>80</v>
      </c>
      <c r="C140" s="49">
        <v>3787.24</v>
      </c>
      <c r="D140" s="56">
        <v>4148.95</v>
      </c>
      <c r="E140" s="49">
        <v>5167.47</v>
      </c>
      <c r="F140" s="49">
        <v>5661.01</v>
      </c>
      <c r="G140" s="52">
        <v>0.7329</v>
      </c>
      <c r="H140" s="53">
        <v>0.595244</v>
      </c>
      <c r="I140" s="39">
        <v>0</v>
      </c>
      <c r="J140" s="49">
        <v>0</v>
      </c>
      <c r="K140" s="49">
        <v>0</v>
      </c>
      <c r="L140" s="49">
        <v>0</v>
      </c>
      <c r="M140" s="49">
        <v>0</v>
      </c>
      <c r="N140" s="49">
        <v>0</v>
      </c>
      <c r="O140" s="49">
        <v>0</v>
      </c>
      <c r="P140" s="49">
        <v>171.74</v>
      </c>
      <c r="Q140" s="32">
        <v>0.0704</v>
      </c>
    </row>
    <row r="141" spans="1:17" ht="15">
      <c r="A141" s="2" t="s">
        <v>83</v>
      </c>
      <c r="B141" s="2" t="s">
        <v>84</v>
      </c>
      <c r="C141" s="49">
        <v>4270.91</v>
      </c>
      <c r="D141" s="56">
        <v>4678.82</v>
      </c>
      <c r="E141" s="49">
        <v>5167.47</v>
      </c>
      <c r="F141" s="49">
        <v>5661.01</v>
      </c>
      <c r="G141" s="52">
        <v>0.8265</v>
      </c>
      <c r="H141" s="53">
        <v>0.473685</v>
      </c>
      <c r="I141" s="39">
        <v>0.0424</v>
      </c>
      <c r="J141" s="49">
        <v>154.59</v>
      </c>
      <c r="K141" s="49">
        <v>251.19</v>
      </c>
      <c r="L141" s="49">
        <v>42.04</v>
      </c>
      <c r="M141" s="49">
        <v>0</v>
      </c>
      <c r="N141" s="49">
        <v>0</v>
      </c>
      <c r="O141" s="49">
        <v>50.16</v>
      </c>
      <c r="P141" s="49">
        <v>171.74</v>
      </c>
      <c r="Q141" s="32">
        <v>0.0704</v>
      </c>
    </row>
    <row r="142" spans="1:17" ht="15">
      <c r="A142" s="2" t="s">
        <v>259</v>
      </c>
      <c r="B142" s="2" t="s">
        <v>260</v>
      </c>
      <c r="C142" s="49">
        <v>5319.39</v>
      </c>
      <c r="D142" s="56">
        <v>5827.44</v>
      </c>
      <c r="E142" s="49">
        <v>5167.47</v>
      </c>
      <c r="F142" s="49">
        <v>5661.01</v>
      </c>
      <c r="G142" s="52">
        <v>1.0294</v>
      </c>
      <c r="H142" s="53">
        <v>0.598971</v>
      </c>
      <c r="I142" s="39">
        <v>0.1085</v>
      </c>
      <c r="J142" s="49">
        <v>669.21</v>
      </c>
      <c r="K142" s="49">
        <v>304.17</v>
      </c>
      <c r="L142" s="49">
        <v>0</v>
      </c>
      <c r="M142" s="49">
        <v>0</v>
      </c>
      <c r="N142" s="49">
        <v>0</v>
      </c>
      <c r="O142" s="49">
        <v>64.51</v>
      </c>
      <c r="P142" s="49">
        <v>261.2</v>
      </c>
      <c r="Q142" s="32">
        <v>0.0704</v>
      </c>
    </row>
    <row r="143" spans="1:17" ht="15">
      <c r="A143" s="2" t="s">
        <v>134</v>
      </c>
      <c r="B143" s="2" t="s">
        <v>135</v>
      </c>
      <c r="C143" s="49">
        <v>4977.31</v>
      </c>
      <c r="D143" s="56">
        <v>5452.68</v>
      </c>
      <c r="E143" s="49">
        <v>5167.47</v>
      </c>
      <c r="F143" s="49">
        <v>5661.01</v>
      </c>
      <c r="G143" s="52">
        <v>0.9632</v>
      </c>
      <c r="H143" s="53">
        <v>0.261029</v>
      </c>
      <c r="I143" s="39">
        <v>0.0342</v>
      </c>
      <c r="J143" s="49">
        <v>135.37</v>
      </c>
      <c r="K143" s="49">
        <v>559.25</v>
      </c>
      <c r="L143" s="49">
        <v>0</v>
      </c>
      <c r="M143" s="49">
        <v>0</v>
      </c>
      <c r="N143" s="49">
        <v>0</v>
      </c>
      <c r="O143" s="49">
        <v>96.94</v>
      </c>
      <c r="P143" s="49">
        <v>261.2</v>
      </c>
      <c r="Q143" s="32">
        <v>0.0704</v>
      </c>
    </row>
    <row r="144" spans="1:17" ht="15">
      <c r="A144" s="2" t="s">
        <v>221</v>
      </c>
      <c r="B144" s="2" t="s">
        <v>222</v>
      </c>
      <c r="C144" s="49">
        <v>5206.74</v>
      </c>
      <c r="D144" s="56">
        <v>5704.03</v>
      </c>
      <c r="E144" s="49">
        <v>5167.47</v>
      </c>
      <c r="F144" s="49">
        <v>5661.01</v>
      </c>
      <c r="G144" s="52">
        <v>1.0076</v>
      </c>
      <c r="H144" s="53">
        <v>0.400817</v>
      </c>
      <c r="I144" s="39">
        <v>0.0435</v>
      </c>
      <c r="J144" s="49">
        <v>0</v>
      </c>
      <c r="K144" s="49">
        <v>576.17</v>
      </c>
      <c r="L144" s="49">
        <v>0</v>
      </c>
      <c r="M144" s="49">
        <v>0</v>
      </c>
      <c r="N144" s="49">
        <v>0</v>
      </c>
      <c r="O144" s="49">
        <v>168.78</v>
      </c>
      <c r="P144" s="49">
        <v>261.2</v>
      </c>
      <c r="Q144" s="32">
        <v>0.0704</v>
      </c>
    </row>
    <row r="145" spans="1:17" ht="15">
      <c r="A145" s="2" t="s">
        <v>233</v>
      </c>
      <c r="B145" s="2" t="s">
        <v>234</v>
      </c>
      <c r="C145" s="49">
        <v>5409.31</v>
      </c>
      <c r="D145" s="56">
        <v>5925.95</v>
      </c>
      <c r="E145" s="49">
        <v>5167.47</v>
      </c>
      <c r="F145" s="49">
        <v>5661.01</v>
      </c>
      <c r="G145" s="52">
        <v>1.0468</v>
      </c>
      <c r="H145" s="53">
        <v>0.353241</v>
      </c>
      <c r="I145" s="39">
        <v>0.0478</v>
      </c>
      <c r="J145" s="49">
        <v>173.48</v>
      </c>
      <c r="K145" s="49">
        <v>472.37</v>
      </c>
      <c r="L145" s="49">
        <v>0</v>
      </c>
      <c r="M145" s="49">
        <v>0</v>
      </c>
      <c r="N145" s="49">
        <v>0</v>
      </c>
      <c r="O145" s="49">
        <v>109.37</v>
      </c>
      <c r="P145" s="49">
        <v>261.2</v>
      </c>
      <c r="Q145" s="32">
        <v>0.0704</v>
      </c>
    </row>
    <row r="146" spans="1:17" ht="15">
      <c r="A146" s="2" t="s">
        <v>175</v>
      </c>
      <c r="B146" s="2" t="s">
        <v>176</v>
      </c>
      <c r="C146" s="49">
        <v>4941.65</v>
      </c>
      <c r="D146" s="56">
        <v>5413.62</v>
      </c>
      <c r="E146" s="49">
        <v>5167.47</v>
      </c>
      <c r="F146" s="49">
        <v>5661.01</v>
      </c>
      <c r="G146" s="52">
        <v>0.9563</v>
      </c>
      <c r="H146" s="53">
        <v>0.235367</v>
      </c>
      <c r="I146" s="39">
        <v>0</v>
      </c>
      <c r="J146" s="49">
        <v>0</v>
      </c>
      <c r="K146" s="49">
        <v>460.86</v>
      </c>
      <c r="L146" s="49">
        <v>0</v>
      </c>
      <c r="M146" s="49">
        <v>0</v>
      </c>
      <c r="N146" s="49">
        <v>0</v>
      </c>
      <c r="O146" s="49">
        <v>110.11</v>
      </c>
      <c r="P146" s="49">
        <v>171.74</v>
      </c>
      <c r="Q146" s="32">
        <v>0.0704</v>
      </c>
    </row>
    <row r="147" spans="1:17" ht="15">
      <c r="A147" s="2" t="s">
        <v>279</v>
      </c>
      <c r="B147" s="2" t="s">
        <v>280</v>
      </c>
      <c r="C147" s="49">
        <v>5305.44</v>
      </c>
      <c r="D147" s="56">
        <v>5812.16</v>
      </c>
      <c r="E147" s="49">
        <v>5167.47</v>
      </c>
      <c r="F147" s="49">
        <v>5661.01</v>
      </c>
      <c r="G147" s="52">
        <v>1.0267</v>
      </c>
      <c r="H147" s="53">
        <v>0.244132</v>
      </c>
      <c r="I147" s="39">
        <v>0.263</v>
      </c>
      <c r="J147" s="49">
        <v>1266.16</v>
      </c>
      <c r="K147" s="49">
        <v>516.13</v>
      </c>
      <c r="L147" s="49">
        <v>0</v>
      </c>
      <c r="M147" s="49">
        <v>0</v>
      </c>
      <c r="N147" s="49">
        <v>0</v>
      </c>
      <c r="O147" s="49">
        <v>110.55</v>
      </c>
      <c r="P147" s="49">
        <v>261.2</v>
      </c>
      <c r="Q147" s="32">
        <v>0.0704</v>
      </c>
    </row>
    <row r="148" spans="1:17" ht="15">
      <c r="A148" s="2" t="s">
        <v>239</v>
      </c>
      <c r="B148" s="2" t="s">
        <v>240</v>
      </c>
      <c r="C148" s="49">
        <v>5466.67</v>
      </c>
      <c r="D148" s="56">
        <v>5988.78</v>
      </c>
      <c r="E148" s="49">
        <v>5167.47</v>
      </c>
      <c r="F148" s="49">
        <v>5661.01</v>
      </c>
      <c r="G148" s="52">
        <v>1.0579</v>
      </c>
      <c r="H148" s="53">
        <v>0.264499</v>
      </c>
      <c r="I148" s="39">
        <v>0.0038</v>
      </c>
      <c r="J148" s="49">
        <v>61.72</v>
      </c>
      <c r="K148" s="49">
        <v>385.37</v>
      </c>
      <c r="L148" s="49">
        <v>0</v>
      </c>
      <c r="M148" s="49">
        <v>0</v>
      </c>
      <c r="N148" s="49">
        <v>0</v>
      </c>
      <c r="O148" s="49">
        <v>71.83</v>
      </c>
      <c r="P148" s="49">
        <v>261.2</v>
      </c>
      <c r="Q148" s="32">
        <v>0.0704</v>
      </c>
    </row>
    <row r="149" spans="1:17" ht="15">
      <c r="A149" s="2" t="s">
        <v>227</v>
      </c>
      <c r="B149" s="2" t="s">
        <v>228</v>
      </c>
      <c r="C149" s="49">
        <v>4987.13</v>
      </c>
      <c r="D149" s="56">
        <v>5463.44</v>
      </c>
      <c r="E149" s="49">
        <v>5167.47</v>
      </c>
      <c r="F149" s="49">
        <v>5661.01</v>
      </c>
      <c r="G149" s="52">
        <v>0.9651</v>
      </c>
      <c r="H149" s="53">
        <v>0.314567</v>
      </c>
      <c r="I149" s="39">
        <v>0.0092</v>
      </c>
      <c r="J149" s="49">
        <v>101.67</v>
      </c>
      <c r="K149" s="49">
        <v>474.17</v>
      </c>
      <c r="L149" s="49">
        <v>0</v>
      </c>
      <c r="M149" s="49">
        <v>0</v>
      </c>
      <c r="N149" s="49">
        <v>0</v>
      </c>
      <c r="O149" s="49">
        <v>112.82</v>
      </c>
      <c r="P149" s="49">
        <v>261.2</v>
      </c>
      <c r="Q149" s="32">
        <v>0.0704</v>
      </c>
    </row>
    <row r="150" spans="1:17" ht="15">
      <c r="A150" s="2" t="s">
        <v>153</v>
      </c>
      <c r="B150" s="2" t="s">
        <v>154</v>
      </c>
      <c r="C150" s="49">
        <v>4336.02</v>
      </c>
      <c r="D150" s="56">
        <v>4750.15</v>
      </c>
      <c r="E150" s="49">
        <v>5167.47</v>
      </c>
      <c r="F150" s="49">
        <v>5661.01</v>
      </c>
      <c r="G150" s="52">
        <v>0.8391</v>
      </c>
      <c r="H150" s="53">
        <v>0.502879</v>
      </c>
      <c r="I150" s="39">
        <v>0.0573</v>
      </c>
      <c r="J150" s="49">
        <v>129.72</v>
      </c>
      <c r="K150" s="49">
        <v>382.07</v>
      </c>
      <c r="L150" s="49">
        <v>0</v>
      </c>
      <c r="M150" s="49">
        <v>0</v>
      </c>
      <c r="N150" s="49">
        <v>178.17</v>
      </c>
      <c r="O150" s="49">
        <v>81.63</v>
      </c>
      <c r="P150" s="49">
        <v>171.74</v>
      </c>
      <c r="Q150" s="32">
        <v>0.0704</v>
      </c>
    </row>
    <row r="151" spans="1:17" ht="15">
      <c r="A151" s="2" t="s">
        <v>69</v>
      </c>
      <c r="B151" s="2" t="s">
        <v>70</v>
      </c>
      <c r="C151" s="49">
        <v>4464.69</v>
      </c>
      <c r="D151" s="56">
        <v>4891.11</v>
      </c>
      <c r="E151" s="49">
        <v>5167.47</v>
      </c>
      <c r="F151" s="49">
        <v>5661.01</v>
      </c>
      <c r="G151" s="52">
        <v>0.864</v>
      </c>
      <c r="H151" s="53">
        <v>0.315343</v>
      </c>
      <c r="I151" s="39">
        <v>0</v>
      </c>
      <c r="J151" s="49">
        <v>0</v>
      </c>
      <c r="K151" s="49">
        <v>668.29</v>
      </c>
      <c r="L151" s="49">
        <v>0</v>
      </c>
      <c r="M151" s="49">
        <v>0</v>
      </c>
      <c r="N151" s="49">
        <v>0</v>
      </c>
      <c r="O151" s="49">
        <v>142.44</v>
      </c>
      <c r="P151" s="49">
        <v>171.74</v>
      </c>
      <c r="Q151" s="32">
        <v>0.0704</v>
      </c>
    </row>
    <row r="152" spans="1:17" ht="15">
      <c r="A152" s="2" t="s">
        <v>144</v>
      </c>
      <c r="B152" s="2" t="s">
        <v>145</v>
      </c>
      <c r="C152" s="49">
        <v>5506.46</v>
      </c>
      <c r="D152" s="56">
        <v>6032.37</v>
      </c>
      <c r="E152" s="49">
        <v>5167.47</v>
      </c>
      <c r="F152" s="49">
        <v>5661.01</v>
      </c>
      <c r="G152" s="52">
        <v>1.0656</v>
      </c>
      <c r="H152" s="53">
        <v>0.363624</v>
      </c>
      <c r="I152" s="39">
        <v>0.0052</v>
      </c>
      <c r="J152" s="49">
        <v>220.24</v>
      </c>
      <c r="K152" s="49">
        <v>831.52</v>
      </c>
      <c r="L152" s="49">
        <v>0</v>
      </c>
      <c r="M152" s="49">
        <v>0</v>
      </c>
      <c r="N152" s="49">
        <v>0</v>
      </c>
      <c r="O152" s="49">
        <v>132.15</v>
      </c>
      <c r="P152" s="49">
        <v>261.2</v>
      </c>
      <c r="Q152" s="32">
        <v>0.0704</v>
      </c>
    </row>
    <row r="153" spans="1:17" ht="15">
      <c r="A153" s="2" t="s">
        <v>215</v>
      </c>
      <c r="B153" s="2" t="s">
        <v>216</v>
      </c>
      <c r="C153" s="49">
        <v>3415.7</v>
      </c>
      <c r="D153" s="56">
        <v>3741.93</v>
      </c>
      <c r="E153" s="49">
        <v>5167.47</v>
      </c>
      <c r="F153" s="49">
        <v>5661.01</v>
      </c>
      <c r="G153" s="52">
        <v>0.661</v>
      </c>
      <c r="H153" s="53">
        <v>0.501307</v>
      </c>
      <c r="I153" s="39">
        <v>0</v>
      </c>
      <c r="J153" s="49">
        <v>0</v>
      </c>
      <c r="K153" s="49">
        <v>226.29</v>
      </c>
      <c r="L153" s="49">
        <v>0</v>
      </c>
      <c r="M153" s="49">
        <v>0</v>
      </c>
      <c r="N153" s="49">
        <v>0</v>
      </c>
      <c r="O153" s="49">
        <v>59.41</v>
      </c>
      <c r="P153" s="49">
        <v>171.74</v>
      </c>
      <c r="Q153" s="32">
        <v>0.0704</v>
      </c>
    </row>
    <row r="154" spans="1:17" ht="15">
      <c r="A154" s="2" t="s">
        <v>295</v>
      </c>
      <c r="B154" s="2" t="s">
        <v>447</v>
      </c>
      <c r="C154" s="49">
        <v>6168.41</v>
      </c>
      <c r="D154" s="56">
        <v>6757.55</v>
      </c>
      <c r="E154" s="49">
        <v>5167.47</v>
      </c>
      <c r="F154" s="49">
        <v>5661.01</v>
      </c>
      <c r="G154" s="52">
        <v>1.1937</v>
      </c>
      <c r="H154" s="53">
        <v>0.552798</v>
      </c>
      <c r="I154" s="39">
        <v>0.2533</v>
      </c>
      <c r="J154" s="49">
        <v>902.89</v>
      </c>
      <c r="K154" s="49">
        <v>280.06</v>
      </c>
      <c r="L154" s="49">
        <v>0</v>
      </c>
      <c r="M154" s="49">
        <v>0</v>
      </c>
      <c r="N154" s="49">
        <v>0</v>
      </c>
      <c r="O154" s="49">
        <v>42.92</v>
      </c>
      <c r="P154" s="49">
        <v>261.2</v>
      </c>
      <c r="Q154" s="32">
        <v>0.0704</v>
      </c>
    </row>
    <row r="155" spans="1:17" ht="15">
      <c r="A155" s="2" t="s">
        <v>261</v>
      </c>
      <c r="B155" s="2" t="s">
        <v>262</v>
      </c>
      <c r="C155" s="49">
        <v>5015.03</v>
      </c>
      <c r="D155" s="56">
        <v>5494.01</v>
      </c>
      <c r="E155" s="49">
        <v>5167.47</v>
      </c>
      <c r="F155" s="49">
        <v>5661.01</v>
      </c>
      <c r="G155" s="52">
        <v>0.9705</v>
      </c>
      <c r="H155" s="53">
        <v>0.473055</v>
      </c>
      <c r="I155" s="39">
        <v>0</v>
      </c>
      <c r="J155" s="49">
        <v>0</v>
      </c>
      <c r="K155" s="49">
        <v>301.91</v>
      </c>
      <c r="L155" s="49">
        <v>0</v>
      </c>
      <c r="M155" s="49">
        <v>0</v>
      </c>
      <c r="N155" s="49">
        <v>100.35</v>
      </c>
      <c r="O155" s="49">
        <v>56.89</v>
      </c>
      <c r="P155" s="49">
        <v>261.2</v>
      </c>
      <c r="Q155" s="32">
        <v>0.0704</v>
      </c>
    </row>
    <row r="156" spans="1:17" ht="15">
      <c r="A156" s="2" t="s">
        <v>57</v>
      </c>
      <c r="B156" s="2" t="s">
        <v>58</v>
      </c>
      <c r="C156" s="49">
        <v>3838.91</v>
      </c>
      <c r="D156" s="56">
        <v>4205.56</v>
      </c>
      <c r="E156" s="49">
        <v>5167.47</v>
      </c>
      <c r="F156" s="49">
        <v>5661.01</v>
      </c>
      <c r="G156" s="52">
        <v>0.7429</v>
      </c>
      <c r="H156" s="53">
        <v>0.476188</v>
      </c>
      <c r="I156" s="39">
        <v>0</v>
      </c>
      <c r="J156" s="49">
        <v>0</v>
      </c>
      <c r="K156" s="49">
        <v>263.45</v>
      </c>
      <c r="L156" s="49">
        <v>0</v>
      </c>
      <c r="M156" s="49">
        <v>0</v>
      </c>
      <c r="N156" s="49">
        <v>0</v>
      </c>
      <c r="O156" s="49">
        <v>43.94</v>
      </c>
      <c r="P156" s="49">
        <v>171.74</v>
      </c>
      <c r="Q156" s="32">
        <v>0.0704</v>
      </c>
    </row>
    <row r="157" spans="1:17" ht="15">
      <c r="A157" s="2" t="s">
        <v>159</v>
      </c>
      <c r="B157" s="2" t="s">
        <v>160</v>
      </c>
      <c r="C157" s="49">
        <v>4565.98</v>
      </c>
      <c r="D157" s="56">
        <v>5002.07</v>
      </c>
      <c r="E157" s="49">
        <v>5167.47</v>
      </c>
      <c r="F157" s="49">
        <v>5661.01</v>
      </c>
      <c r="G157" s="52">
        <v>0.8836</v>
      </c>
      <c r="H157" s="53">
        <v>0.448639</v>
      </c>
      <c r="I157" s="39">
        <v>0.0547</v>
      </c>
      <c r="J157" s="49">
        <v>49.76</v>
      </c>
      <c r="K157" s="49">
        <v>445.53</v>
      </c>
      <c r="L157" s="49">
        <v>0</v>
      </c>
      <c r="M157" s="49">
        <v>0</v>
      </c>
      <c r="N157" s="49">
        <v>109.98</v>
      </c>
      <c r="O157" s="49">
        <v>87.65</v>
      </c>
      <c r="P157" s="49">
        <v>171.74</v>
      </c>
      <c r="Q157" s="32">
        <v>0.0704</v>
      </c>
    </row>
    <row r="158" spans="1:17" ht="15">
      <c r="A158" s="2" t="s">
        <v>263</v>
      </c>
      <c r="B158" s="2" t="s">
        <v>264</v>
      </c>
      <c r="C158" s="49">
        <v>5014</v>
      </c>
      <c r="D158" s="56">
        <v>5492.88</v>
      </c>
      <c r="E158" s="49">
        <v>5167.47</v>
      </c>
      <c r="F158" s="49">
        <v>5661.01</v>
      </c>
      <c r="G158" s="52">
        <v>0.9703</v>
      </c>
      <c r="H158" s="53">
        <v>0.550921</v>
      </c>
      <c r="I158" s="39">
        <v>0.0801</v>
      </c>
      <c r="J158" s="49">
        <v>281.21</v>
      </c>
      <c r="K158" s="49">
        <v>318.85</v>
      </c>
      <c r="L158" s="49">
        <v>0</v>
      </c>
      <c r="M158" s="49">
        <v>0</v>
      </c>
      <c r="N158" s="49">
        <v>0</v>
      </c>
      <c r="O158" s="49">
        <v>55.55</v>
      </c>
      <c r="P158" s="49">
        <v>261.2</v>
      </c>
      <c r="Q158" s="32">
        <v>0.0704</v>
      </c>
    </row>
    <row r="159" spans="1:17" ht="15">
      <c r="A159" s="2" t="s">
        <v>318</v>
      </c>
      <c r="B159" s="2" t="s">
        <v>319</v>
      </c>
      <c r="C159" s="49">
        <v>6294.5</v>
      </c>
      <c r="D159" s="56">
        <v>6895.68</v>
      </c>
      <c r="E159" s="49">
        <v>5167.47</v>
      </c>
      <c r="F159" s="49">
        <v>5661.01</v>
      </c>
      <c r="G159" s="52">
        <v>1.2181</v>
      </c>
      <c r="H159" s="53">
        <v>0.346193</v>
      </c>
      <c r="I159" s="39">
        <v>0.245</v>
      </c>
      <c r="J159" s="49">
        <v>1445.62</v>
      </c>
      <c r="K159" s="49">
        <v>721.57</v>
      </c>
      <c r="L159" s="49">
        <v>165.02</v>
      </c>
      <c r="M159" s="49">
        <v>0</v>
      </c>
      <c r="N159" s="49">
        <v>0</v>
      </c>
      <c r="O159" s="49">
        <v>154.15</v>
      </c>
      <c r="P159" s="49">
        <v>261.2</v>
      </c>
      <c r="Q159" s="32">
        <v>0.0704</v>
      </c>
    </row>
    <row r="160" spans="1:17" ht="15">
      <c r="A160" s="2" t="s">
        <v>171</v>
      </c>
      <c r="B160" s="2" t="s">
        <v>172</v>
      </c>
      <c r="C160" s="49">
        <v>4663.12</v>
      </c>
      <c r="D160" s="56">
        <v>5108.5</v>
      </c>
      <c r="E160" s="49">
        <v>5167.47</v>
      </c>
      <c r="F160" s="49">
        <v>5661.01</v>
      </c>
      <c r="G160" s="52">
        <v>0.9024</v>
      </c>
      <c r="H160" s="53">
        <v>0.253991</v>
      </c>
      <c r="I160" s="39">
        <v>0.0149</v>
      </c>
      <c r="J160" s="49">
        <v>0</v>
      </c>
      <c r="K160" s="49">
        <v>327.42</v>
      </c>
      <c r="L160" s="49">
        <v>0</v>
      </c>
      <c r="M160" s="49">
        <v>0</v>
      </c>
      <c r="N160" s="49">
        <v>0</v>
      </c>
      <c r="O160" s="49">
        <v>72.62</v>
      </c>
      <c r="P160" s="49">
        <v>171.74</v>
      </c>
      <c r="Q160" s="32">
        <v>0.0704</v>
      </c>
    </row>
    <row r="161" spans="1:17" ht="15">
      <c r="A161" s="2" t="s">
        <v>122</v>
      </c>
      <c r="B161" s="2" t="s">
        <v>123</v>
      </c>
      <c r="C161" s="49">
        <v>3904.54</v>
      </c>
      <c r="D161" s="56">
        <v>4277.46</v>
      </c>
      <c r="E161" s="49">
        <v>5167.47</v>
      </c>
      <c r="F161" s="49">
        <v>5661.01</v>
      </c>
      <c r="G161" s="52">
        <v>0.7556</v>
      </c>
      <c r="H161" s="53">
        <v>0.55421</v>
      </c>
      <c r="I161" s="39">
        <v>0</v>
      </c>
      <c r="J161" s="49">
        <v>0</v>
      </c>
      <c r="K161" s="49">
        <v>193.86</v>
      </c>
      <c r="L161" s="49">
        <v>0</v>
      </c>
      <c r="M161" s="49">
        <v>0</v>
      </c>
      <c r="N161" s="49">
        <v>0</v>
      </c>
      <c r="O161" s="49">
        <v>43.1</v>
      </c>
      <c r="P161" s="49">
        <v>171.74</v>
      </c>
      <c r="Q161" s="32">
        <v>0.0704</v>
      </c>
    </row>
    <row r="162" spans="1:17" ht="15">
      <c r="A162" s="30" t="s">
        <v>33</v>
      </c>
      <c r="B162" s="35" t="s">
        <v>34</v>
      </c>
      <c r="C162" s="48">
        <v>4480.2</v>
      </c>
      <c r="D162" s="55">
        <v>4908.1</v>
      </c>
      <c r="E162" s="49">
        <v>5167.47</v>
      </c>
      <c r="F162" s="49">
        <v>5661.01</v>
      </c>
      <c r="G162" s="50">
        <v>0.867</v>
      </c>
      <c r="H162" s="51">
        <v>0.351919</v>
      </c>
      <c r="I162" s="39">
        <v>0.0224</v>
      </c>
      <c r="J162" s="33">
        <v>72.61</v>
      </c>
      <c r="K162" s="33">
        <v>433.59</v>
      </c>
      <c r="L162" s="33">
        <v>0</v>
      </c>
      <c r="M162" s="33">
        <v>0</v>
      </c>
      <c r="N162" s="33">
        <v>0</v>
      </c>
      <c r="O162" s="33">
        <v>80.1</v>
      </c>
      <c r="P162" s="33">
        <v>171.74</v>
      </c>
      <c r="Q162" s="34">
        <v>0.0704</v>
      </c>
    </row>
    <row r="163" spans="1:17" ht="15">
      <c r="A163" s="2" t="s">
        <v>320</v>
      </c>
      <c r="B163" s="2" t="s">
        <v>321</v>
      </c>
      <c r="C163" s="49">
        <v>5294.07</v>
      </c>
      <c r="D163" s="56">
        <v>5799.7</v>
      </c>
      <c r="E163" s="49">
        <v>5167.47</v>
      </c>
      <c r="F163" s="49">
        <v>5661.01</v>
      </c>
      <c r="G163" s="52">
        <v>1.0245</v>
      </c>
      <c r="H163" s="53">
        <v>0.298714</v>
      </c>
      <c r="I163" s="39">
        <v>0.2899</v>
      </c>
      <c r="J163" s="49">
        <v>1736.72</v>
      </c>
      <c r="K163" s="49">
        <v>653.71</v>
      </c>
      <c r="L163" s="49">
        <v>226.12</v>
      </c>
      <c r="M163" s="49">
        <v>0</v>
      </c>
      <c r="N163" s="49">
        <v>0</v>
      </c>
      <c r="O163" s="49">
        <v>123.09</v>
      </c>
      <c r="P163" s="49">
        <v>261.2</v>
      </c>
      <c r="Q163" s="32">
        <v>0.0704</v>
      </c>
    </row>
    <row r="164" spans="1:17" ht="15">
      <c r="A164" s="2" t="s">
        <v>300</v>
      </c>
      <c r="B164" s="2" t="s">
        <v>301</v>
      </c>
      <c r="C164" s="49">
        <v>5637.19</v>
      </c>
      <c r="D164" s="56">
        <v>6175.6</v>
      </c>
      <c r="E164" s="49">
        <v>5167.47</v>
      </c>
      <c r="F164" s="49">
        <v>5661.01</v>
      </c>
      <c r="G164" s="52">
        <v>1.0909</v>
      </c>
      <c r="H164" s="53">
        <v>0.798948</v>
      </c>
      <c r="I164" s="39">
        <v>0.2555</v>
      </c>
      <c r="J164" s="49">
        <v>2355.57</v>
      </c>
      <c r="K164" s="49">
        <v>594.52</v>
      </c>
      <c r="L164" s="49">
        <v>0</v>
      </c>
      <c r="M164" s="49">
        <v>0</v>
      </c>
      <c r="N164" s="49">
        <v>0</v>
      </c>
      <c r="O164" s="49">
        <v>103.72</v>
      </c>
      <c r="P164" s="49">
        <v>261.2</v>
      </c>
      <c r="Q164" s="32">
        <v>0.0704</v>
      </c>
    </row>
    <row r="165" spans="1:17" ht="15">
      <c r="A165" s="2" t="s">
        <v>345</v>
      </c>
      <c r="B165" s="2" t="s">
        <v>346</v>
      </c>
      <c r="C165" s="49">
        <v>5259.45</v>
      </c>
      <c r="D165" s="56">
        <v>5761.78</v>
      </c>
      <c r="E165" s="49">
        <v>5167.47</v>
      </c>
      <c r="F165" s="49">
        <v>5661.01</v>
      </c>
      <c r="G165" s="52">
        <v>1.0178</v>
      </c>
      <c r="H165" s="53">
        <v>0.31842</v>
      </c>
      <c r="I165" s="39">
        <v>0.1729</v>
      </c>
      <c r="J165" s="49">
        <v>718.55</v>
      </c>
      <c r="K165" s="49">
        <v>304.35</v>
      </c>
      <c r="L165" s="49">
        <v>148.76</v>
      </c>
      <c r="M165" s="49">
        <v>0</v>
      </c>
      <c r="N165" s="49">
        <v>0</v>
      </c>
      <c r="O165" s="49">
        <v>67.09</v>
      </c>
      <c r="P165" s="49">
        <v>261.2</v>
      </c>
      <c r="Q165" s="32">
        <v>0.0704</v>
      </c>
    </row>
    <row r="166" spans="1:17" ht="15">
      <c r="A166" s="2" t="s">
        <v>116</v>
      </c>
      <c r="B166" s="2" t="s">
        <v>117</v>
      </c>
      <c r="C166" s="49">
        <v>4648.66</v>
      </c>
      <c r="D166" s="56">
        <v>5092.64</v>
      </c>
      <c r="E166" s="49">
        <v>5167.47</v>
      </c>
      <c r="F166" s="49">
        <v>5661.01</v>
      </c>
      <c r="G166" s="52">
        <v>0.8996</v>
      </c>
      <c r="H166" s="53">
        <v>0.56813</v>
      </c>
      <c r="I166" s="39">
        <v>0.2902</v>
      </c>
      <c r="J166" s="49">
        <v>869.35</v>
      </c>
      <c r="K166" s="49">
        <v>667.75</v>
      </c>
      <c r="L166" s="49">
        <v>0</v>
      </c>
      <c r="M166" s="49">
        <v>0</v>
      </c>
      <c r="N166" s="49">
        <v>0</v>
      </c>
      <c r="O166" s="49">
        <v>111.33</v>
      </c>
      <c r="P166" s="49">
        <v>171.74</v>
      </c>
      <c r="Q166" s="32">
        <v>0.0704</v>
      </c>
    </row>
    <row r="167" spans="1:17" ht="15">
      <c r="A167" s="2" t="s">
        <v>120</v>
      </c>
      <c r="B167" s="2" t="s">
        <v>121</v>
      </c>
      <c r="C167" s="49">
        <v>4005.82</v>
      </c>
      <c r="D167" s="56">
        <v>4388.41</v>
      </c>
      <c r="E167" s="49">
        <v>5167.47</v>
      </c>
      <c r="F167" s="49">
        <v>5661.01</v>
      </c>
      <c r="G167" s="52">
        <v>0.7752</v>
      </c>
      <c r="H167" s="53">
        <v>0.577445</v>
      </c>
      <c r="I167" s="39">
        <v>0.0765</v>
      </c>
      <c r="J167" s="49">
        <v>51.77</v>
      </c>
      <c r="K167" s="49">
        <v>362.57</v>
      </c>
      <c r="L167" s="49">
        <v>0</v>
      </c>
      <c r="M167" s="49">
        <v>0</v>
      </c>
      <c r="N167" s="49">
        <v>0</v>
      </c>
      <c r="O167" s="49">
        <v>78.95</v>
      </c>
      <c r="P167" s="49">
        <v>171.74</v>
      </c>
      <c r="Q167" s="32">
        <v>0.0704</v>
      </c>
    </row>
    <row r="168" spans="1:17" ht="15">
      <c r="A168" s="30" t="s">
        <v>45</v>
      </c>
      <c r="B168" s="35" t="s">
        <v>46</v>
      </c>
      <c r="C168" s="48">
        <v>3526.28</v>
      </c>
      <c r="D168" s="55">
        <v>3863.07</v>
      </c>
      <c r="E168" s="49">
        <v>5167.47</v>
      </c>
      <c r="F168" s="49">
        <v>5661.01</v>
      </c>
      <c r="G168" s="50">
        <v>0.6824</v>
      </c>
      <c r="H168" s="51">
        <v>0.560795</v>
      </c>
      <c r="I168" s="39">
        <v>0</v>
      </c>
      <c r="J168" s="33">
        <v>0</v>
      </c>
      <c r="K168" s="33">
        <v>112.5</v>
      </c>
      <c r="L168" s="33">
        <v>0</v>
      </c>
      <c r="M168" s="33">
        <v>0</v>
      </c>
      <c r="N168" s="33">
        <v>0</v>
      </c>
      <c r="O168" s="33">
        <v>28.72</v>
      </c>
      <c r="P168" s="33">
        <v>171.74</v>
      </c>
      <c r="Q168" s="34">
        <v>0.0704</v>
      </c>
    </row>
    <row r="169" spans="1:17" ht="15">
      <c r="A169" s="2" t="s">
        <v>67</v>
      </c>
      <c r="B169" s="2" t="s">
        <v>68</v>
      </c>
      <c r="C169" s="49">
        <v>5167.47</v>
      </c>
      <c r="D169" s="56">
        <v>5661.01</v>
      </c>
      <c r="E169" s="49">
        <v>5167.47</v>
      </c>
      <c r="F169" s="49">
        <v>5661.01</v>
      </c>
      <c r="G169" s="52">
        <v>1</v>
      </c>
      <c r="H169" s="53">
        <v>1</v>
      </c>
      <c r="I169" s="39">
        <v>0</v>
      </c>
      <c r="J169" s="49">
        <v>0</v>
      </c>
      <c r="K169" s="49">
        <v>0</v>
      </c>
      <c r="L169" s="49">
        <v>0</v>
      </c>
      <c r="M169" s="49">
        <v>0</v>
      </c>
      <c r="N169" s="49">
        <v>0</v>
      </c>
      <c r="O169" s="49">
        <v>0</v>
      </c>
      <c r="P169" s="49">
        <v>171.74</v>
      </c>
      <c r="Q169" s="32">
        <v>0.0704</v>
      </c>
    </row>
    <row r="170" spans="1:17" ht="15">
      <c r="A170" s="30" t="s">
        <v>41</v>
      </c>
      <c r="B170" s="35" t="s">
        <v>42</v>
      </c>
      <c r="C170" s="48">
        <v>4384.08</v>
      </c>
      <c r="D170" s="55">
        <v>4802.8</v>
      </c>
      <c r="E170" s="49">
        <v>5167.47</v>
      </c>
      <c r="F170" s="49">
        <v>5661.01</v>
      </c>
      <c r="G170" s="50">
        <v>0.8484</v>
      </c>
      <c r="H170" s="51">
        <v>0.558437</v>
      </c>
      <c r="I170" s="39">
        <v>0.0753</v>
      </c>
      <c r="J170" s="33">
        <v>231.53</v>
      </c>
      <c r="K170" s="33">
        <v>388.91</v>
      </c>
      <c r="L170" s="33">
        <v>0</v>
      </c>
      <c r="M170" s="33">
        <v>0</v>
      </c>
      <c r="N170" s="33">
        <v>0</v>
      </c>
      <c r="O170" s="33">
        <v>76.61</v>
      </c>
      <c r="P170" s="33">
        <v>171.74</v>
      </c>
      <c r="Q170" s="34">
        <v>0.0704</v>
      </c>
    </row>
    <row r="171" spans="1:17" ht="15">
      <c r="A171" s="2" t="s">
        <v>98</v>
      </c>
      <c r="B171" s="2" t="s">
        <v>99</v>
      </c>
      <c r="C171" s="49">
        <v>3951.56</v>
      </c>
      <c r="D171" s="56">
        <v>4328.97</v>
      </c>
      <c r="E171" s="49">
        <v>5167.47</v>
      </c>
      <c r="F171" s="49">
        <v>5661.01</v>
      </c>
      <c r="G171" s="52">
        <v>0.7647</v>
      </c>
      <c r="H171" s="53">
        <v>0.531349</v>
      </c>
      <c r="I171" s="39">
        <v>0</v>
      </c>
      <c r="J171" s="49">
        <v>0</v>
      </c>
      <c r="K171" s="49">
        <v>278.51</v>
      </c>
      <c r="L171" s="49">
        <v>0</v>
      </c>
      <c r="M171" s="49">
        <v>0</v>
      </c>
      <c r="N171" s="49">
        <v>0</v>
      </c>
      <c r="O171" s="49">
        <v>63.76</v>
      </c>
      <c r="P171" s="49">
        <v>171.74</v>
      </c>
      <c r="Q171" s="32">
        <v>0.0704</v>
      </c>
    </row>
    <row r="172" spans="1:17" ht="15">
      <c r="A172" s="2" t="s">
        <v>229</v>
      </c>
      <c r="B172" s="2" t="s">
        <v>230</v>
      </c>
      <c r="C172" s="49">
        <v>5300.27</v>
      </c>
      <c r="D172" s="56">
        <v>5806.5</v>
      </c>
      <c r="E172" s="49">
        <v>5167.47</v>
      </c>
      <c r="F172" s="49">
        <v>5661.01</v>
      </c>
      <c r="G172" s="52">
        <v>1.0257</v>
      </c>
      <c r="H172" s="53">
        <v>0.440106</v>
      </c>
      <c r="I172" s="39">
        <v>0.2873</v>
      </c>
      <c r="J172" s="49">
        <v>1291.42</v>
      </c>
      <c r="K172" s="49">
        <v>935.05</v>
      </c>
      <c r="L172" s="49">
        <v>225.15</v>
      </c>
      <c r="M172" s="49">
        <v>0</v>
      </c>
      <c r="N172" s="49">
        <v>0</v>
      </c>
      <c r="O172" s="49">
        <v>186.37</v>
      </c>
      <c r="P172" s="49">
        <v>261.2</v>
      </c>
      <c r="Q172" s="32">
        <v>0.0704</v>
      </c>
    </row>
    <row r="173" spans="1:17" ht="15">
      <c r="A173" s="2" t="s">
        <v>161</v>
      </c>
      <c r="B173" s="2" t="s">
        <v>162</v>
      </c>
      <c r="C173" s="49">
        <v>4733.4</v>
      </c>
      <c r="D173" s="56">
        <v>5185.49</v>
      </c>
      <c r="E173" s="49">
        <v>5167.47</v>
      </c>
      <c r="F173" s="49">
        <v>5661.01</v>
      </c>
      <c r="G173" s="52">
        <v>0.916</v>
      </c>
      <c r="H173" s="53">
        <v>0.641991</v>
      </c>
      <c r="I173" s="39">
        <v>0.2903</v>
      </c>
      <c r="J173" s="49">
        <v>1358.84</v>
      </c>
      <c r="K173" s="49">
        <v>789.93</v>
      </c>
      <c r="L173" s="49">
        <v>0</v>
      </c>
      <c r="M173" s="49">
        <v>0</v>
      </c>
      <c r="N173" s="49">
        <v>0</v>
      </c>
      <c r="O173" s="49">
        <v>132.91</v>
      </c>
      <c r="P173" s="49">
        <v>171.74</v>
      </c>
      <c r="Q173" s="32">
        <v>0.0704</v>
      </c>
    </row>
    <row r="174" spans="1:17" ht="15">
      <c r="A174" s="2" t="s">
        <v>71</v>
      </c>
      <c r="B174" s="2" t="s">
        <v>72</v>
      </c>
      <c r="C174" s="49">
        <v>5127.68</v>
      </c>
      <c r="D174" s="56">
        <v>5617.42</v>
      </c>
      <c r="E174" s="49">
        <v>5167.47</v>
      </c>
      <c r="F174" s="49">
        <v>5661.01</v>
      </c>
      <c r="G174" s="52">
        <v>0.9923</v>
      </c>
      <c r="H174" s="53">
        <v>0.288991</v>
      </c>
      <c r="I174" s="39">
        <v>0</v>
      </c>
      <c r="J174" s="49">
        <v>0</v>
      </c>
      <c r="K174" s="49">
        <v>557.2</v>
      </c>
      <c r="L174" s="49">
        <v>0</v>
      </c>
      <c r="M174" s="49">
        <v>0</v>
      </c>
      <c r="N174" s="49">
        <v>0</v>
      </c>
      <c r="O174" s="49">
        <v>115.53</v>
      </c>
      <c r="P174" s="49">
        <v>171.74</v>
      </c>
      <c r="Q174" s="32">
        <v>0.0704</v>
      </c>
    </row>
    <row r="175" spans="1:17" ht="15">
      <c r="A175" s="2" t="s">
        <v>251</v>
      </c>
      <c r="B175" s="2" t="s">
        <v>252</v>
      </c>
      <c r="C175" s="49">
        <v>3996.52</v>
      </c>
      <c r="D175" s="56">
        <v>4378.23</v>
      </c>
      <c r="E175" s="49">
        <v>5167.47</v>
      </c>
      <c r="F175" s="49">
        <v>5661.01</v>
      </c>
      <c r="G175" s="52">
        <v>0.7734</v>
      </c>
      <c r="H175" s="53">
        <v>0.506206</v>
      </c>
      <c r="I175" s="39">
        <v>0</v>
      </c>
      <c r="J175" s="49">
        <v>0</v>
      </c>
      <c r="K175" s="49">
        <v>344.36</v>
      </c>
      <c r="L175" s="49">
        <v>0</v>
      </c>
      <c r="M175" s="49">
        <v>0</v>
      </c>
      <c r="N175" s="49">
        <v>0</v>
      </c>
      <c r="O175" s="49">
        <v>78.3</v>
      </c>
      <c r="P175" s="49">
        <v>171.74</v>
      </c>
      <c r="Q175" s="32">
        <v>0.0704</v>
      </c>
    </row>
    <row r="176" spans="1:17" ht="15">
      <c r="A176" s="2" t="s">
        <v>271</v>
      </c>
      <c r="B176" s="2" t="s">
        <v>272</v>
      </c>
      <c r="C176" s="49">
        <v>5887.3</v>
      </c>
      <c r="D176" s="56">
        <v>6449.59</v>
      </c>
      <c r="E176" s="49">
        <v>5167.47</v>
      </c>
      <c r="F176" s="49">
        <v>5661.01</v>
      </c>
      <c r="G176" s="52">
        <v>1.1393</v>
      </c>
      <c r="H176" s="53">
        <v>0.341081</v>
      </c>
      <c r="I176" s="39">
        <v>0.1854</v>
      </c>
      <c r="J176" s="49">
        <v>2153.68</v>
      </c>
      <c r="K176" s="49">
        <v>1642.94</v>
      </c>
      <c r="L176" s="49">
        <v>0</v>
      </c>
      <c r="M176" s="49">
        <v>0</v>
      </c>
      <c r="N176" s="49">
        <v>0</v>
      </c>
      <c r="O176" s="49">
        <v>230.43</v>
      </c>
      <c r="P176" s="49">
        <v>261.2</v>
      </c>
      <c r="Q176" s="32">
        <v>0.0704</v>
      </c>
    </row>
    <row r="177" spans="1:17" ht="15">
      <c r="A177" s="2" t="s">
        <v>53</v>
      </c>
      <c r="B177" s="2" t="s">
        <v>54</v>
      </c>
      <c r="C177" s="49">
        <v>3717.99</v>
      </c>
      <c r="D177" s="56">
        <v>4073.1</v>
      </c>
      <c r="E177" s="49">
        <v>5167.47</v>
      </c>
      <c r="F177" s="49">
        <v>5661.01</v>
      </c>
      <c r="G177" s="52">
        <v>0.7195</v>
      </c>
      <c r="H177" s="53">
        <v>0.847241</v>
      </c>
      <c r="I177" s="39">
        <v>0</v>
      </c>
      <c r="J177" s="49">
        <v>0</v>
      </c>
      <c r="K177" s="49">
        <v>853.43</v>
      </c>
      <c r="L177" s="49">
        <v>0</v>
      </c>
      <c r="M177" s="49">
        <v>0</v>
      </c>
      <c r="N177" s="49">
        <v>0</v>
      </c>
      <c r="O177" s="49">
        <v>284.48</v>
      </c>
      <c r="P177" s="49">
        <v>171.74</v>
      </c>
      <c r="Q177" s="32">
        <v>0.0704</v>
      </c>
    </row>
    <row r="178" spans="1:17" ht="15">
      <c r="A178" s="2" t="s">
        <v>255</v>
      </c>
      <c r="B178" s="2" t="s">
        <v>256</v>
      </c>
      <c r="C178" s="49">
        <v>5286.84</v>
      </c>
      <c r="D178" s="56">
        <v>5791.78</v>
      </c>
      <c r="E178" s="49">
        <v>5167.47</v>
      </c>
      <c r="F178" s="49">
        <v>5661.01</v>
      </c>
      <c r="G178" s="52">
        <v>1.0231</v>
      </c>
      <c r="H178" s="53">
        <v>0.465965</v>
      </c>
      <c r="I178" s="39">
        <v>0</v>
      </c>
      <c r="J178" s="49">
        <v>0</v>
      </c>
      <c r="K178" s="49">
        <v>452.84</v>
      </c>
      <c r="L178" s="49">
        <v>0</v>
      </c>
      <c r="M178" s="49">
        <v>0</v>
      </c>
      <c r="N178" s="49">
        <v>0</v>
      </c>
      <c r="O178" s="49">
        <v>82.84</v>
      </c>
      <c r="P178" s="49">
        <v>261.2</v>
      </c>
      <c r="Q178" s="32">
        <v>0.0704</v>
      </c>
    </row>
    <row r="179" spans="1:17" ht="15">
      <c r="A179" s="2" t="s">
        <v>128</v>
      </c>
      <c r="B179" s="2" t="s">
        <v>129</v>
      </c>
      <c r="C179" s="49">
        <v>5040.35</v>
      </c>
      <c r="D179" s="56">
        <v>5521.75</v>
      </c>
      <c r="E179" s="49">
        <v>5167.47</v>
      </c>
      <c r="F179" s="49">
        <v>5661.01</v>
      </c>
      <c r="G179" s="52">
        <v>0.9754</v>
      </c>
      <c r="H179" s="53">
        <v>0.325794</v>
      </c>
      <c r="I179" s="39">
        <v>0.165</v>
      </c>
      <c r="J179" s="49">
        <v>821.57</v>
      </c>
      <c r="K179" s="49">
        <v>655.28</v>
      </c>
      <c r="L179" s="49">
        <v>0</v>
      </c>
      <c r="M179" s="49">
        <v>0</v>
      </c>
      <c r="N179" s="49">
        <v>0</v>
      </c>
      <c r="O179" s="49">
        <v>120.23</v>
      </c>
      <c r="P179" s="49">
        <v>261.2</v>
      </c>
      <c r="Q179" s="32">
        <v>0.0704</v>
      </c>
    </row>
    <row r="180" spans="1:17" ht="15">
      <c r="A180" s="4" t="s">
        <v>51</v>
      </c>
      <c r="B180" s="2" t="s">
        <v>52</v>
      </c>
      <c r="C180" s="48">
        <v>3832.2</v>
      </c>
      <c r="D180" s="55">
        <v>4198.21</v>
      </c>
      <c r="E180" s="49">
        <v>5167.47</v>
      </c>
      <c r="F180" s="49">
        <v>5661.01</v>
      </c>
      <c r="G180" s="52">
        <v>0.7416</v>
      </c>
      <c r="H180" s="51">
        <v>0.478057</v>
      </c>
      <c r="I180" s="39">
        <v>0</v>
      </c>
      <c r="J180" s="33">
        <v>0</v>
      </c>
      <c r="K180" s="33">
        <v>134.46</v>
      </c>
      <c r="L180" s="33">
        <v>0</v>
      </c>
      <c r="M180" s="33">
        <v>0</v>
      </c>
      <c r="N180" s="33">
        <v>0</v>
      </c>
      <c r="O180" s="33">
        <v>30.69</v>
      </c>
      <c r="P180" s="33">
        <v>171.74</v>
      </c>
      <c r="Q180" s="57">
        <v>0.0704</v>
      </c>
    </row>
    <row r="181" spans="1:17" ht="15">
      <c r="A181" s="2" t="s">
        <v>361</v>
      </c>
      <c r="B181" s="2" t="s">
        <v>362</v>
      </c>
      <c r="C181" s="49">
        <v>5257.9</v>
      </c>
      <c r="D181" s="56">
        <v>5760.08</v>
      </c>
      <c r="E181" s="49">
        <v>5167.47</v>
      </c>
      <c r="F181" s="49">
        <v>5661.01</v>
      </c>
      <c r="G181" s="52">
        <v>1.0175</v>
      </c>
      <c r="H181" s="53">
        <v>0.911538</v>
      </c>
      <c r="I181" s="39">
        <v>0.2072</v>
      </c>
      <c r="J181" s="49">
        <v>2392.18</v>
      </c>
      <c r="K181" s="49">
        <v>583.37</v>
      </c>
      <c r="L181" s="49">
        <v>2233.67</v>
      </c>
      <c r="M181" s="49">
        <v>521.66</v>
      </c>
      <c r="N181" s="49">
        <v>0</v>
      </c>
      <c r="O181" s="49">
        <v>130.57</v>
      </c>
      <c r="P181" s="49">
        <v>261.2</v>
      </c>
      <c r="Q181" s="32">
        <v>0.0704</v>
      </c>
    </row>
    <row r="182" spans="1:17" ht="15">
      <c r="A182" s="2" t="s">
        <v>298</v>
      </c>
      <c r="B182" s="2" t="s">
        <v>299</v>
      </c>
      <c r="C182" s="49">
        <v>5517.31</v>
      </c>
      <c r="D182" s="56">
        <v>6044.26</v>
      </c>
      <c r="E182" s="49">
        <v>5167.47</v>
      </c>
      <c r="F182" s="49">
        <v>5661.01</v>
      </c>
      <c r="G182" s="52">
        <v>1.0677</v>
      </c>
      <c r="H182" s="53">
        <v>0.512241</v>
      </c>
      <c r="I182" s="39">
        <v>0.1591</v>
      </c>
      <c r="J182" s="49">
        <v>1185.74</v>
      </c>
      <c r="K182" s="49">
        <v>665.7</v>
      </c>
      <c r="L182" s="49">
        <v>22.45</v>
      </c>
      <c r="M182" s="49">
        <v>0</v>
      </c>
      <c r="N182" s="49">
        <v>0</v>
      </c>
      <c r="O182" s="49">
        <v>117.02</v>
      </c>
      <c r="P182" s="49">
        <v>261.2</v>
      </c>
      <c r="Q182" s="32">
        <v>0.0704</v>
      </c>
    </row>
    <row r="183" spans="1:17" ht="15">
      <c r="A183" s="2" t="s">
        <v>273</v>
      </c>
      <c r="B183" s="2" t="s">
        <v>274</v>
      </c>
      <c r="C183" s="49">
        <v>4009.44</v>
      </c>
      <c r="D183" s="56">
        <v>4392.38</v>
      </c>
      <c r="E183" s="49">
        <v>5167.47</v>
      </c>
      <c r="F183" s="49">
        <v>5661.01</v>
      </c>
      <c r="G183" s="52">
        <v>0.7759</v>
      </c>
      <c r="H183" s="53">
        <v>0.899595</v>
      </c>
      <c r="I183" s="39">
        <v>0</v>
      </c>
      <c r="J183" s="49">
        <v>0</v>
      </c>
      <c r="K183" s="49">
        <v>159.57</v>
      </c>
      <c r="L183" s="49">
        <v>0</v>
      </c>
      <c r="M183" s="49">
        <v>0</v>
      </c>
      <c r="N183" s="49">
        <v>0</v>
      </c>
      <c r="O183" s="49">
        <v>32.88</v>
      </c>
      <c r="P183" s="49">
        <v>171.74</v>
      </c>
      <c r="Q183" s="32">
        <v>0.0704</v>
      </c>
    </row>
    <row r="184" spans="3:17" ht="15">
      <c r="C184" s="54" t="s">
        <v>440</v>
      </c>
      <c r="D184" s="36"/>
      <c r="E184" s="36"/>
      <c r="F184" s="36"/>
      <c r="G184" s="37"/>
      <c r="H184" s="38"/>
      <c r="I184" s="39"/>
      <c r="J184" s="36"/>
      <c r="K184" s="36"/>
      <c r="L184" s="36"/>
      <c r="M184" s="36"/>
      <c r="N184" s="36"/>
      <c r="O184" s="36"/>
      <c r="P184" s="36"/>
      <c r="Q184" s="39"/>
    </row>
    <row r="185" spans="3:17" ht="15">
      <c r="C185" s="36"/>
      <c r="D185" s="36"/>
      <c r="E185" s="36"/>
      <c r="F185" s="36"/>
      <c r="G185" s="37"/>
      <c r="H185" s="38"/>
      <c r="I185" s="39"/>
      <c r="J185" s="36"/>
      <c r="K185" s="36"/>
      <c r="L185" s="36"/>
      <c r="M185" s="36"/>
      <c r="N185" s="36"/>
      <c r="O185" s="36"/>
      <c r="P185" s="36"/>
      <c r="Q185" s="39"/>
    </row>
    <row r="186" spans="3:17" ht="15">
      <c r="C186" s="36"/>
      <c r="D186" s="36"/>
      <c r="E186" s="36"/>
      <c r="F186" s="36"/>
      <c r="G186" s="37"/>
      <c r="H186" s="38"/>
      <c r="I186" s="39"/>
      <c r="J186" s="36"/>
      <c r="K186" s="36"/>
      <c r="L186" s="36"/>
      <c r="M186" s="36"/>
      <c r="N186" s="36"/>
      <c r="O186" s="36"/>
      <c r="P186" s="36"/>
      <c r="Q186" s="39"/>
    </row>
    <row r="187" spans="3:17" ht="15">
      <c r="C187" s="36"/>
      <c r="D187" s="36"/>
      <c r="E187" s="36"/>
      <c r="F187" s="36"/>
      <c r="G187" s="37"/>
      <c r="H187" s="38"/>
      <c r="I187" s="39"/>
      <c r="J187" s="36"/>
      <c r="K187" s="36"/>
      <c r="L187" s="36"/>
      <c r="M187" s="36"/>
      <c r="N187" s="36"/>
      <c r="O187" s="36"/>
      <c r="P187" s="36"/>
      <c r="Q187" s="39"/>
    </row>
    <row r="188" spans="3:17" ht="15">
      <c r="C188" s="36"/>
      <c r="D188" s="36"/>
      <c r="E188" s="36"/>
      <c r="F188" s="36"/>
      <c r="G188" s="37"/>
      <c r="H188" s="38"/>
      <c r="I188" s="39"/>
      <c r="J188" s="36"/>
      <c r="K188" s="36"/>
      <c r="L188" s="36"/>
      <c r="M188" s="36"/>
      <c r="N188" s="36"/>
      <c r="O188" s="36"/>
      <c r="P188" s="36"/>
      <c r="Q188" s="39"/>
    </row>
    <row r="189" spans="3:17" ht="15">
      <c r="C189" s="36"/>
      <c r="D189" s="36"/>
      <c r="E189" s="36"/>
      <c r="F189" s="36"/>
      <c r="G189" s="37"/>
      <c r="H189" s="38"/>
      <c r="I189" s="39"/>
      <c r="J189" s="36"/>
      <c r="K189" s="36"/>
      <c r="L189" s="36"/>
      <c r="M189" s="36"/>
      <c r="N189" s="36"/>
      <c r="O189" s="36"/>
      <c r="P189" s="36"/>
      <c r="Q189" s="39"/>
    </row>
    <row r="190" spans="3:17" ht="15">
      <c r="C190" s="36"/>
      <c r="D190" s="36"/>
      <c r="E190" s="36"/>
      <c r="F190" s="36"/>
      <c r="G190" s="37"/>
      <c r="H190" s="38"/>
      <c r="I190" s="39"/>
      <c r="J190" s="36"/>
      <c r="K190" s="36"/>
      <c r="L190" s="36"/>
      <c r="M190" s="36"/>
      <c r="N190" s="36"/>
      <c r="O190" s="36"/>
      <c r="P190" s="36"/>
      <c r="Q190" s="39"/>
    </row>
    <row r="191" spans="3:17" ht="15">
      <c r="C191" s="36"/>
      <c r="D191" s="36"/>
      <c r="E191" s="36"/>
      <c r="F191" s="36"/>
      <c r="G191" s="37"/>
      <c r="H191" s="38"/>
      <c r="I191" s="39"/>
      <c r="J191" s="36"/>
      <c r="K191" s="36"/>
      <c r="L191" s="36"/>
      <c r="M191" s="36"/>
      <c r="N191" s="36"/>
      <c r="O191" s="36"/>
      <c r="P191" s="36"/>
      <c r="Q191" s="39"/>
    </row>
    <row r="192" spans="3:17" ht="15">
      <c r="C192" s="36"/>
      <c r="D192" s="36"/>
      <c r="E192" s="36"/>
      <c r="F192" s="36"/>
      <c r="G192" s="37"/>
      <c r="H192" s="38"/>
      <c r="I192" s="39"/>
      <c r="J192" s="36"/>
      <c r="K192" s="36"/>
      <c r="L192" s="36"/>
      <c r="M192" s="36"/>
      <c r="N192" s="36"/>
      <c r="O192" s="36"/>
      <c r="P192" s="36"/>
      <c r="Q192" s="39"/>
    </row>
    <row r="193" spans="3:17" ht="15">
      <c r="C193" s="36"/>
      <c r="D193" s="36"/>
      <c r="E193" s="36"/>
      <c r="F193" s="36"/>
      <c r="G193" s="37"/>
      <c r="H193" s="38"/>
      <c r="I193" s="39"/>
      <c r="J193" s="36"/>
      <c r="K193" s="36"/>
      <c r="L193" s="36"/>
      <c r="M193" s="36"/>
      <c r="N193" s="36"/>
      <c r="O193" s="36"/>
      <c r="P193" s="36"/>
      <c r="Q193" s="39"/>
    </row>
    <row r="194" spans="3:17" ht="15">
      <c r="C194" s="36"/>
      <c r="D194" s="36"/>
      <c r="E194" s="36"/>
      <c r="F194" s="36"/>
      <c r="G194" s="37"/>
      <c r="H194" s="38"/>
      <c r="I194" s="39"/>
      <c r="J194" s="36"/>
      <c r="K194" s="36"/>
      <c r="L194" s="36"/>
      <c r="M194" s="36"/>
      <c r="N194" s="36"/>
      <c r="O194" s="36"/>
      <c r="P194" s="36"/>
      <c r="Q194" s="39"/>
    </row>
    <row r="195" spans="3:17" ht="15">
      <c r="C195" s="36"/>
      <c r="D195" s="36"/>
      <c r="E195" s="36"/>
      <c r="F195" s="36"/>
      <c r="G195" s="37"/>
      <c r="H195" s="38"/>
      <c r="I195" s="39"/>
      <c r="J195" s="36"/>
      <c r="K195" s="36"/>
      <c r="L195" s="36"/>
      <c r="M195" s="36"/>
      <c r="N195" s="36"/>
      <c r="O195" s="36"/>
      <c r="P195" s="36"/>
      <c r="Q195" s="39"/>
    </row>
    <row r="196" spans="3:17" ht="15">
      <c r="C196" s="36"/>
      <c r="D196" s="36"/>
      <c r="E196" s="36"/>
      <c r="F196" s="36"/>
      <c r="G196" s="37"/>
      <c r="H196" s="38"/>
      <c r="I196" s="39"/>
      <c r="J196" s="36"/>
      <c r="K196" s="36"/>
      <c r="L196" s="36"/>
      <c r="M196" s="36"/>
      <c r="N196" s="36"/>
      <c r="O196" s="36"/>
      <c r="P196" s="36"/>
      <c r="Q196" s="39"/>
    </row>
    <row r="197" spans="3:17" ht="15">
      <c r="C197" s="36"/>
      <c r="D197" s="36"/>
      <c r="E197" s="36"/>
      <c r="F197" s="36"/>
      <c r="G197" s="37"/>
      <c r="H197" s="38"/>
      <c r="I197" s="39"/>
      <c r="J197" s="36"/>
      <c r="K197" s="36"/>
      <c r="L197" s="36"/>
      <c r="M197" s="36"/>
      <c r="N197" s="36"/>
      <c r="O197" s="36"/>
      <c r="P197" s="36"/>
      <c r="Q197" s="39"/>
    </row>
    <row r="198" spans="3:17" ht="15">
      <c r="C198" s="36"/>
      <c r="D198" s="36"/>
      <c r="E198" s="36"/>
      <c r="F198" s="36"/>
      <c r="G198" s="37"/>
      <c r="H198" s="38"/>
      <c r="I198" s="39"/>
      <c r="J198" s="36"/>
      <c r="K198" s="36"/>
      <c r="L198" s="36"/>
      <c r="M198" s="36"/>
      <c r="N198" s="36"/>
      <c r="O198" s="36"/>
      <c r="P198" s="36"/>
      <c r="Q198" s="39"/>
    </row>
    <row r="199" spans="3:17" ht="15">
      <c r="C199" s="36"/>
      <c r="D199" s="36"/>
      <c r="E199" s="36"/>
      <c r="F199" s="36"/>
      <c r="G199" s="37"/>
      <c r="H199" s="38"/>
      <c r="I199" s="39"/>
      <c r="J199" s="36"/>
      <c r="K199" s="36"/>
      <c r="L199" s="36"/>
      <c r="M199" s="36"/>
      <c r="N199" s="36"/>
      <c r="O199" s="36"/>
      <c r="P199" s="36"/>
      <c r="Q199" s="39"/>
    </row>
    <row r="200" spans="3:17" ht="15">
      <c r="C200" s="36"/>
      <c r="D200" s="36"/>
      <c r="E200" s="36"/>
      <c r="F200" s="36"/>
      <c r="G200" s="37"/>
      <c r="H200" s="38"/>
      <c r="I200" s="39"/>
      <c r="J200" s="36"/>
      <c r="K200" s="36"/>
      <c r="L200" s="36"/>
      <c r="M200" s="36"/>
      <c r="N200" s="36"/>
      <c r="O200" s="36"/>
      <c r="P200" s="36"/>
      <c r="Q200" s="39"/>
    </row>
    <row r="201" spans="3:17" ht="15">
      <c r="C201" s="36"/>
      <c r="D201" s="36"/>
      <c r="E201" s="36"/>
      <c r="F201" s="36"/>
      <c r="G201" s="37"/>
      <c r="H201" s="38"/>
      <c r="I201" s="39"/>
      <c r="J201" s="36"/>
      <c r="K201" s="36"/>
      <c r="L201" s="36"/>
      <c r="M201" s="36"/>
      <c r="N201" s="36"/>
      <c r="O201" s="36"/>
      <c r="P201" s="36"/>
      <c r="Q201" s="39"/>
    </row>
    <row r="202" spans="3:17" ht="15">
      <c r="C202" s="36"/>
      <c r="D202" s="36"/>
      <c r="E202" s="36"/>
      <c r="F202" s="36"/>
      <c r="G202" s="37"/>
      <c r="H202" s="38"/>
      <c r="I202" s="39"/>
      <c r="J202" s="36"/>
      <c r="K202" s="36"/>
      <c r="L202" s="36"/>
      <c r="M202" s="36"/>
      <c r="N202" s="36"/>
      <c r="O202" s="36"/>
      <c r="P202" s="36"/>
      <c r="Q202" s="39"/>
    </row>
    <row r="203" spans="3:17" ht="15">
      <c r="C203" s="36"/>
      <c r="D203" s="36"/>
      <c r="E203" s="36"/>
      <c r="F203" s="36"/>
      <c r="G203" s="37"/>
      <c r="H203" s="38"/>
      <c r="I203" s="39"/>
      <c r="J203" s="36"/>
      <c r="K203" s="36"/>
      <c r="L203" s="36"/>
      <c r="M203" s="36"/>
      <c r="N203" s="36"/>
      <c r="O203" s="36"/>
      <c r="P203" s="36"/>
      <c r="Q203" s="39"/>
    </row>
    <row r="204" spans="3:17" ht="15">
      <c r="C204" s="36"/>
      <c r="D204" s="36"/>
      <c r="E204" s="36"/>
      <c r="F204" s="36"/>
      <c r="G204" s="37"/>
      <c r="H204" s="38"/>
      <c r="I204" s="39"/>
      <c r="J204" s="36"/>
      <c r="K204" s="36"/>
      <c r="L204" s="36"/>
      <c r="M204" s="36"/>
      <c r="N204" s="36"/>
      <c r="O204" s="36"/>
      <c r="P204" s="36"/>
      <c r="Q204" s="39"/>
    </row>
    <row r="205" spans="3:17" ht="15">
      <c r="C205" s="36"/>
      <c r="D205" s="36"/>
      <c r="E205" s="36"/>
      <c r="F205" s="36"/>
      <c r="G205" s="37"/>
      <c r="H205" s="38"/>
      <c r="I205" s="39"/>
      <c r="J205" s="36"/>
      <c r="K205" s="36"/>
      <c r="L205" s="36"/>
      <c r="M205" s="36"/>
      <c r="N205" s="36"/>
      <c r="O205" s="36"/>
      <c r="P205" s="36"/>
      <c r="Q205" s="39"/>
    </row>
    <row r="206" spans="3:17" ht="15">
      <c r="C206" s="36"/>
      <c r="D206" s="36"/>
      <c r="E206" s="36"/>
      <c r="F206" s="36"/>
      <c r="G206" s="37"/>
      <c r="H206" s="38"/>
      <c r="I206" s="39"/>
      <c r="J206" s="36"/>
      <c r="K206" s="36"/>
      <c r="L206" s="36"/>
      <c r="M206" s="36"/>
      <c r="N206" s="36"/>
      <c r="O206" s="36"/>
      <c r="P206" s="36"/>
      <c r="Q206" s="39"/>
    </row>
    <row r="207" spans="3:17" ht="15">
      <c r="C207" s="36"/>
      <c r="D207" s="36"/>
      <c r="E207" s="36"/>
      <c r="F207" s="36"/>
      <c r="G207" s="37"/>
      <c r="H207" s="38"/>
      <c r="I207" s="39"/>
      <c r="J207" s="36"/>
      <c r="K207" s="36"/>
      <c r="L207" s="36"/>
      <c r="M207" s="36"/>
      <c r="N207" s="36"/>
      <c r="O207" s="36"/>
      <c r="P207" s="36"/>
      <c r="Q207" s="39"/>
    </row>
    <row r="208" spans="3:17" ht="15">
      <c r="C208" s="36"/>
      <c r="D208" s="36"/>
      <c r="E208" s="36"/>
      <c r="F208" s="36"/>
      <c r="G208" s="37"/>
      <c r="H208" s="38"/>
      <c r="I208" s="39"/>
      <c r="J208" s="36"/>
      <c r="K208" s="36"/>
      <c r="L208" s="36"/>
      <c r="M208" s="36"/>
      <c r="N208" s="36"/>
      <c r="O208" s="36"/>
      <c r="P208" s="36"/>
      <c r="Q208" s="39"/>
    </row>
    <row r="209" spans="3:17" ht="15">
      <c r="C209" s="36"/>
      <c r="D209" s="36"/>
      <c r="E209" s="36"/>
      <c r="F209" s="36"/>
      <c r="G209" s="37"/>
      <c r="H209" s="38"/>
      <c r="I209" s="39"/>
      <c r="J209" s="36"/>
      <c r="K209" s="36"/>
      <c r="L209" s="36"/>
      <c r="M209" s="36"/>
      <c r="N209" s="36"/>
      <c r="O209" s="36"/>
      <c r="P209" s="36"/>
      <c r="Q209" s="39"/>
    </row>
    <row r="210" spans="3:17" ht="15">
      <c r="C210" s="36"/>
      <c r="D210" s="36"/>
      <c r="E210" s="36"/>
      <c r="F210" s="36"/>
      <c r="G210" s="37"/>
      <c r="H210" s="38"/>
      <c r="I210" s="39"/>
      <c r="J210" s="36"/>
      <c r="K210" s="36"/>
      <c r="L210" s="36"/>
      <c r="M210" s="36"/>
      <c r="N210" s="36"/>
      <c r="O210" s="36"/>
      <c r="P210" s="36"/>
      <c r="Q210" s="39"/>
    </row>
    <row r="211" spans="3:17" ht="15">
      <c r="C211" s="36"/>
      <c r="D211" s="36"/>
      <c r="E211" s="36"/>
      <c r="F211" s="36"/>
      <c r="G211" s="37"/>
      <c r="H211" s="38"/>
      <c r="I211" s="39"/>
      <c r="J211" s="36"/>
      <c r="K211" s="36"/>
      <c r="L211" s="36"/>
      <c r="M211" s="36"/>
      <c r="N211" s="36"/>
      <c r="O211" s="36"/>
      <c r="P211" s="36"/>
      <c r="Q211" s="39"/>
    </row>
    <row r="212" spans="3:17" ht="15">
      <c r="C212" s="36"/>
      <c r="D212" s="36"/>
      <c r="E212" s="36"/>
      <c r="F212" s="36"/>
      <c r="G212" s="37"/>
      <c r="H212" s="38"/>
      <c r="I212" s="39"/>
      <c r="J212" s="36"/>
      <c r="K212" s="36"/>
      <c r="L212" s="36"/>
      <c r="M212" s="36"/>
      <c r="N212" s="36"/>
      <c r="O212" s="36"/>
      <c r="P212" s="36"/>
      <c r="Q212" s="39"/>
    </row>
    <row r="213" spans="3:17" ht="15">
      <c r="C213" s="36"/>
      <c r="D213" s="36"/>
      <c r="E213" s="36"/>
      <c r="F213" s="36"/>
      <c r="G213" s="37"/>
      <c r="H213" s="38"/>
      <c r="I213" s="39"/>
      <c r="J213" s="36"/>
      <c r="K213" s="36"/>
      <c r="L213" s="36"/>
      <c r="M213" s="36"/>
      <c r="N213" s="36"/>
      <c r="O213" s="36"/>
      <c r="P213" s="36"/>
      <c r="Q213" s="39"/>
    </row>
    <row r="214" spans="3:17" ht="15">
      <c r="C214" s="36"/>
      <c r="D214" s="36"/>
      <c r="E214" s="36"/>
      <c r="F214" s="36"/>
      <c r="G214" s="37"/>
      <c r="H214" s="38"/>
      <c r="I214" s="39"/>
      <c r="J214" s="36"/>
      <c r="K214" s="36"/>
      <c r="L214" s="36"/>
      <c r="M214" s="36"/>
      <c r="N214" s="36"/>
      <c r="O214" s="36"/>
      <c r="P214" s="36"/>
      <c r="Q214" s="39"/>
    </row>
    <row r="215" spans="3:17" ht="15">
      <c r="C215" s="36"/>
      <c r="D215" s="36"/>
      <c r="E215" s="36"/>
      <c r="F215" s="36"/>
      <c r="G215" s="37"/>
      <c r="H215" s="38"/>
      <c r="I215" s="39"/>
      <c r="J215" s="36"/>
      <c r="K215" s="36"/>
      <c r="L215" s="36"/>
      <c r="M215" s="36"/>
      <c r="N215" s="36"/>
      <c r="O215" s="36"/>
      <c r="P215" s="36"/>
      <c r="Q215" s="39"/>
    </row>
    <row r="216" spans="3:17" ht="15">
      <c r="C216" s="36"/>
      <c r="D216" s="36"/>
      <c r="E216" s="36"/>
      <c r="F216" s="36"/>
      <c r="G216" s="37"/>
      <c r="H216" s="38"/>
      <c r="I216" s="39"/>
      <c r="J216" s="36"/>
      <c r="K216" s="36"/>
      <c r="L216" s="36"/>
      <c r="M216" s="36"/>
      <c r="N216" s="36"/>
      <c r="O216" s="36"/>
      <c r="P216" s="36"/>
      <c r="Q216" s="39"/>
    </row>
    <row r="217" spans="3:17" ht="15">
      <c r="C217" s="36"/>
      <c r="D217" s="36"/>
      <c r="E217" s="36"/>
      <c r="F217" s="36"/>
      <c r="G217" s="37"/>
      <c r="H217" s="38"/>
      <c r="I217" s="39"/>
      <c r="J217" s="36"/>
      <c r="K217" s="36"/>
      <c r="L217" s="36"/>
      <c r="M217" s="36"/>
      <c r="N217" s="36"/>
      <c r="O217" s="36"/>
      <c r="P217" s="36"/>
      <c r="Q217" s="39"/>
    </row>
    <row r="218" spans="3:17" ht="15">
      <c r="C218" s="36"/>
      <c r="D218" s="36"/>
      <c r="E218" s="36"/>
      <c r="F218" s="36"/>
      <c r="G218" s="37"/>
      <c r="H218" s="38"/>
      <c r="I218" s="39"/>
      <c r="J218" s="36"/>
      <c r="K218" s="36"/>
      <c r="L218" s="36"/>
      <c r="M218" s="36"/>
      <c r="N218" s="36"/>
      <c r="O218" s="36"/>
      <c r="P218" s="36"/>
      <c r="Q218" s="39"/>
    </row>
    <row r="219" spans="3:17" ht="15">
      <c r="C219" s="36"/>
      <c r="D219" s="36"/>
      <c r="E219" s="36"/>
      <c r="F219" s="36"/>
      <c r="G219" s="37"/>
      <c r="H219" s="38"/>
      <c r="I219" s="39"/>
      <c r="J219" s="36"/>
      <c r="K219" s="36"/>
      <c r="L219" s="36"/>
      <c r="M219" s="36"/>
      <c r="N219" s="36"/>
      <c r="O219" s="36"/>
      <c r="P219" s="36"/>
      <c r="Q219" s="39"/>
    </row>
    <row r="220" spans="3:17" ht="15">
      <c r="C220" s="36"/>
      <c r="D220" s="36"/>
      <c r="E220" s="36"/>
      <c r="F220" s="36"/>
      <c r="G220" s="37"/>
      <c r="H220" s="38"/>
      <c r="I220" s="39"/>
      <c r="J220" s="36"/>
      <c r="K220" s="36"/>
      <c r="L220" s="36"/>
      <c r="M220" s="36"/>
      <c r="N220" s="36"/>
      <c r="O220" s="36"/>
      <c r="P220" s="36"/>
      <c r="Q220" s="39"/>
    </row>
    <row r="221" spans="3:17" ht="15">
      <c r="C221" s="36"/>
      <c r="D221" s="36"/>
      <c r="E221" s="36"/>
      <c r="F221" s="36"/>
      <c r="G221" s="37"/>
      <c r="H221" s="38"/>
      <c r="I221" s="39"/>
      <c r="J221" s="36"/>
      <c r="K221" s="36"/>
      <c r="L221" s="36"/>
      <c r="M221" s="36"/>
      <c r="N221" s="36"/>
      <c r="O221" s="36"/>
      <c r="P221" s="36"/>
      <c r="Q221" s="39"/>
    </row>
    <row r="222" spans="3:17" ht="15">
      <c r="C222" s="36"/>
      <c r="D222" s="36"/>
      <c r="E222" s="36"/>
      <c r="F222" s="36"/>
      <c r="G222" s="37"/>
      <c r="H222" s="38"/>
      <c r="I222" s="39"/>
      <c r="J222" s="36"/>
      <c r="K222" s="36"/>
      <c r="L222" s="36"/>
      <c r="M222" s="36"/>
      <c r="N222" s="36"/>
      <c r="O222" s="36"/>
      <c r="P222" s="36"/>
      <c r="Q222" s="39"/>
    </row>
    <row r="223" spans="3:17" ht="15">
      <c r="C223" s="36"/>
      <c r="D223" s="36"/>
      <c r="E223" s="36"/>
      <c r="F223" s="36"/>
      <c r="G223" s="37"/>
      <c r="H223" s="38"/>
      <c r="I223" s="39"/>
      <c r="J223" s="36"/>
      <c r="K223" s="36"/>
      <c r="L223" s="36"/>
      <c r="M223" s="36"/>
      <c r="N223" s="36"/>
      <c r="O223" s="36"/>
      <c r="P223" s="36"/>
      <c r="Q223" s="39"/>
    </row>
    <row r="224" spans="3:17" ht="15">
      <c r="C224" s="36"/>
      <c r="D224" s="36"/>
      <c r="E224" s="36"/>
      <c r="F224" s="36"/>
      <c r="G224" s="37"/>
      <c r="H224" s="38"/>
      <c r="I224" s="39"/>
      <c r="J224" s="36"/>
      <c r="K224" s="36"/>
      <c r="L224" s="36"/>
      <c r="M224" s="36"/>
      <c r="N224" s="36"/>
      <c r="O224" s="36"/>
      <c r="P224" s="36"/>
      <c r="Q224" s="39"/>
    </row>
    <row r="225" spans="3:17" ht="15">
      <c r="C225" s="36"/>
      <c r="D225" s="36"/>
      <c r="E225" s="36"/>
      <c r="F225" s="36"/>
      <c r="G225" s="37"/>
      <c r="H225" s="38"/>
      <c r="I225" s="39"/>
      <c r="J225" s="36"/>
      <c r="K225" s="36"/>
      <c r="L225" s="36"/>
      <c r="M225" s="36"/>
      <c r="N225" s="36"/>
      <c r="O225" s="36"/>
      <c r="P225" s="36"/>
      <c r="Q225" s="39"/>
    </row>
    <row r="226" spans="3:17" ht="15">
      <c r="C226" s="36"/>
      <c r="D226" s="36"/>
      <c r="E226" s="36"/>
      <c r="F226" s="36"/>
      <c r="G226" s="37"/>
      <c r="H226" s="38"/>
      <c r="I226" s="39"/>
      <c r="J226" s="36"/>
      <c r="K226" s="36"/>
      <c r="L226" s="36"/>
      <c r="M226" s="36"/>
      <c r="N226" s="36"/>
      <c r="O226" s="36"/>
      <c r="P226" s="36"/>
      <c r="Q226" s="39"/>
    </row>
    <row r="227" spans="3:17" ht="15">
      <c r="C227" s="36"/>
      <c r="D227" s="36"/>
      <c r="E227" s="36"/>
      <c r="F227" s="36"/>
      <c r="G227" s="37"/>
      <c r="H227" s="38"/>
      <c r="I227" s="39"/>
      <c r="J227" s="36"/>
      <c r="K227" s="36"/>
      <c r="L227" s="36"/>
      <c r="M227" s="36"/>
      <c r="N227" s="36"/>
      <c r="O227" s="36"/>
      <c r="P227" s="36"/>
      <c r="Q227" s="39"/>
    </row>
    <row r="228" spans="3:17" ht="15">
      <c r="C228" s="36"/>
      <c r="D228" s="36"/>
      <c r="E228" s="36"/>
      <c r="F228" s="36"/>
      <c r="G228" s="37"/>
      <c r="H228" s="38"/>
      <c r="I228" s="39"/>
      <c r="J228" s="36"/>
      <c r="K228" s="36"/>
      <c r="L228" s="36"/>
      <c r="M228" s="36"/>
      <c r="N228" s="36"/>
      <c r="O228" s="36"/>
      <c r="P228" s="36"/>
      <c r="Q228" s="39"/>
    </row>
    <row r="229" spans="3:17" ht="15">
      <c r="C229" s="36"/>
      <c r="D229" s="36"/>
      <c r="E229" s="36"/>
      <c r="F229" s="36"/>
      <c r="G229" s="37"/>
      <c r="H229" s="38"/>
      <c r="I229" s="39"/>
      <c r="J229" s="36"/>
      <c r="K229" s="36"/>
      <c r="L229" s="36"/>
      <c r="M229" s="36"/>
      <c r="N229" s="36"/>
      <c r="O229" s="36"/>
      <c r="P229" s="36"/>
      <c r="Q229" s="39"/>
    </row>
    <row r="230" spans="3:17" ht="15">
      <c r="C230" s="36"/>
      <c r="D230" s="36"/>
      <c r="E230" s="36"/>
      <c r="F230" s="36"/>
      <c r="G230" s="37"/>
      <c r="H230" s="38"/>
      <c r="I230" s="39"/>
      <c r="J230" s="36"/>
      <c r="K230" s="36"/>
      <c r="L230" s="36"/>
      <c r="M230" s="36"/>
      <c r="N230" s="36"/>
      <c r="O230" s="36"/>
      <c r="P230" s="36"/>
      <c r="Q230" s="39"/>
    </row>
    <row r="231" spans="3:17" ht="15">
      <c r="C231" s="36"/>
      <c r="D231" s="36"/>
      <c r="E231" s="36"/>
      <c r="F231" s="36"/>
      <c r="G231" s="37"/>
      <c r="H231" s="38"/>
      <c r="I231" s="39"/>
      <c r="J231" s="36"/>
      <c r="K231" s="36"/>
      <c r="L231" s="36"/>
      <c r="M231" s="36"/>
      <c r="N231" s="36"/>
      <c r="O231" s="36"/>
      <c r="P231" s="36"/>
      <c r="Q231" s="39"/>
    </row>
    <row r="232" spans="3:17" ht="15">
      <c r="C232" s="36"/>
      <c r="D232" s="36"/>
      <c r="E232" s="36"/>
      <c r="F232" s="36"/>
      <c r="G232" s="37"/>
      <c r="H232" s="38"/>
      <c r="I232" s="39"/>
      <c r="J232" s="36"/>
      <c r="K232" s="36"/>
      <c r="L232" s="36"/>
      <c r="M232" s="36"/>
      <c r="N232" s="36"/>
      <c r="O232" s="36"/>
      <c r="P232" s="36"/>
      <c r="Q232" s="39"/>
    </row>
    <row r="233" spans="3:17" ht="15">
      <c r="C233" s="36"/>
      <c r="D233" s="36"/>
      <c r="E233" s="36"/>
      <c r="F233" s="36"/>
      <c r="G233" s="37"/>
      <c r="H233" s="38"/>
      <c r="I233" s="39"/>
      <c r="J233" s="36"/>
      <c r="K233" s="36"/>
      <c r="L233" s="36"/>
      <c r="M233" s="36"/>
      <c r="N233" s="36"/>
      <c r="O233" s="36"/>
      <c r="P233" s="36"/>
      <c r="Q233" s="39"/>
    </row>
    <row r="234" spans="3:17" ht="15">
      <c r="C234" s="36"/>
      <c r="D234" s="36"/>
      <c r="E234" s="36"/>
      <c r="F234" s="36"/>
      <c r="G234" s="37"/>
      <c r="H234" s="38"/>
      <c r="I234" s="39"/>
      <c r="J234" s="36"/>
      <c r="K234" s="36"/>
      <c r="L234" s="36"/>
      <c r="M234" s="36"/>
      <c r="N234" s="36"/>
      <c r="O234" s="36"/>
      <c r="P234" s="36"/>
      <c r="Q234" s="39"/>
    </row>
    <row r="235" spans="3:17" ht="15">
      <c r="C235" s="36"/>
      <c r="D235" s="36"/>
      <c r="E235" s="36"/>
      <c r="F235" s="36"/>
      <c r="G235" s="37"/>
      <c r="H235" s="38"/>
      <c r="I235" s="39"/>
      <c r="J235" s="36"/>
      <c r="K235" s="36"/>
      <c r="L235" s="36"/>
      <c r="M235" s="36"/>
      <c r="N235" s="36"/>
      <c r="O235" s="36"/>
      <c r="P235" s="36"/>
      <c r="Q235" s="39"/>
    </row>
    <row r="236" spans="3:17" ht="15">
      <c r="C236" s="36"/>
      <c r="D236" s="36"/>
      <c r="E236" s="36"/>
      <c r="F236" s="36"/>
      <c r="G236" s="37"/>
      <c r="H236" s="38"/>
      <c r="I236" s="39"/>
      <c r="J236" s="36"/>
      <c r="K236" s="36"/>
      <c r="L236" s="36"/>
      <c r="M236" s="36"/>
      <c r="N236" s="36"/>
      <c r="O236" s="36"/>
      <c r="P236" s="36"/>
      <c r="Q236" s="39"/>
    </row>
    <row r="237" spans="3:17" ht="15">
      <c r="C237" s="36"/>
      <c r="D237" s="36"/>
      <c r="E237" s="36"/>
      <c r="F237" s="36"/>
      <c r="G237" s="37"/>
      <c r="H237" s="38"/>
      <c r="I237" s="39"/>
      <c r="J237" s="36"/>
      <c r="K237" s="36"/>
      <c r="L237" s="36"/>
      <c r="M237" s="36"/>
      <c r="N237" s="36"/>
      <c r="O237" s="36"/>
      <c r="P237" s="36"/>
      <c r="Q237" s="39"/>
    </row>
    <row r="238" spans="3:17" ht="15">
      <c r="C238" s="36"/>
      <c r="D238" s="36"/>
      <c r="E238" s="36"/>
      <c r="F238" s="36"/>
      <c r="G238" s="37"/>
      <c r="H238" s="38"/>
      <c r="I238" s="39"/>
      <c r="J238" s="36"/>
      <c r="K238" s="36"/>
      <c r="L238" s="36"/>
      <c r="M238" s="36"/>
      <c r="N238" s="36"/>
      <c r="O238" s="36"/>
      <c r="P238" s="36"/>
      <c r="Q238" s="39"/>
    </row>
    <row r="239" spans="3:17" ht="15">
      <c r="C239" s="36"/>
      <c r="D239" s="36"/>
      <c r="E239" s="36"/>
      <c r="F239" s="36"/>
      <c r="G239" s="37"/>
      <c r="H239" s="38"/>
      <c r="I239" s="39"/>
      <c r="J239" s="36"/>
      <c r="K239" s="36"/>
      <c r="L239" s="36"/>
      <c r="M239" s="36"/>
      <c r="N239" s="36"/>
      <c r="O239" s="36"/>
      <c r="P239" s="36"/>
      <c r="Q239" s="39"/>
    </row>
    <row r="240" spans="3:17" ht="15">
      <c r="C240" s="36"/>
      <c r="D240" s="36"/>
      <c r="E240" s="36"/>
      <c r="F240" s="36"/>
      <c r="G240" s="37"/>
      <c r="H240" s="38"/>
      <c r="I240" s="39"/>
      <c r="J240" s="36"/>
      <c r="K240" s="36"/>
      <c r="L240" s="36"/>
      <c r="M240" s="36"/>
      <c r="N240" s="36"/>
      <c r="O240" s="36"/>
      <c r="P240" s="36"/>
      <c r="Q240" s="39"/>
    </row>
    <row r="241" spans="3:17" ht="15">
      <c r="C241" s="36"/>
      <c r="D241" s="36"/>
      <c r="E241" s="36"/>
      <c r="F241" s="36"/>
      <c r="G241" s="37"/>
      <c r="H241" s="38"/>
      <c r="I241" s="39"/>
      <c r="J241" s="36"/>
      <c r="K241" s="36"/>
      <c r="L241" s="36"/>
      <c r="M241" s="36"/>
      <c r="N241" s="36"/>
      <c r="O241" s="36"/>
      <c r="P241" s="36"/>
      <c r="Q241" s="39"/>
    </row>
    <row r="242" spans="3:17" ht="15">
      <c r="C242" s="36"/>
      <c r="D242" s="36"/>
      <c r="E242" s="36"/>
      <c r="F242" s="36"/>
      <c r="G242" s="37"/>
      <c r="H242" s="38"/>
      <c r="I242" s="39"/>
      <c r="J242" s="36"/>
      <c r="K242" s="36"/>
      <c r="L242" s="36"/>
      <c r="M242" s="36"/>
      <c r="N242" s="36"/>
      <c r="O242" s="36"/>
      <c r="P242" s="36"/>
      <c r="Q242" s="39"/>
    </row>
    <row r="243" spans="3:17" ht="15">
      <c r="C243" s="36"/>
      <c r="D243" s="36"/>
      <c r="E243" s="36"/>
      <c r="F243" s="36"/>
      <c r="G243" s="37"/>
      <c r="H243" s="38"/>
      <c r="I243" s="39"/>
      <c r="J243" s="36"/>
      <c r="K243" s="36"/>
      <c r="L243" s="36"/>
      <c r="M243" s="36"/>
      <c r="N243" s="36"/>
      <c r="O243" s="36"/>
      <c r="P243" s="36"/>
      <c r="Q243" s="39"/>
    </row>
    <row r="244" spans="3:17" ht="15">
      <c r="C244" s="36"/>
      <c r="D244" s="36"/>
      <c r="E244" s="36"/>
      <c r="F244" s="36"/>
      <c r="G244" s="37"/>
      <c r="H244" s="38"/>
      <c r="I244" s="39"/>
      <c r="J244" s="36"/>
      <c r="K244" s="36"/>
      <c r="L244" s="36"/>
      <c r="M244" s="36"/>
      <c r="N244" s="36"/>
      <c r="O244" s="36"/>
      <c r="P244" s="36"/>
      <c r="Q244" s="39"/>
    </row>
    <row r="245" spans="3:17" ht="15">
      <c r="C245" s="36"/>
      <c r="D245" s="36"/>
      <c r="E245" s="36"/>
      <c r="F245" s="36"/>
      <c r="G245" s="37"/>
      <c r="H245" s="38"/>
      <c r="I245" s="39"/>
      <c r="J245" s="36"/>
      <c r="K245" s="36"/>
      <c r="L245" s="36"/>
      <c r="M245" s="36"/>
      <c r="N245" s="36"/>
      <c r="O245" s="36"/>
      <c r="P245" s="36"/>
      <c r="Q245" s="39"/>
    </row>
    <row r="246" spans="3:17" ht="15">
      <c r="C246" s="36"/>
      <c r="D246" s="36"/>
      <c r="E246" s="36"/>
      <c r="F246" s="36"/>
      <c r="G246" s="37"/>
      <c r="H246" s="38"/>
      <c r="I246" s="39"/>
      <c r="J246" s="36"/>
      <c r="K246" s="36"/>
      <c r="L246" s="36"/>
      <c r="M246" s="36"/>
      <c r="N246" s="36"/>
      <c r="O246" s="36"/>
      <c r="P246" s="36"/>
      <c r="Q246" s="39"/>
    </row>
    <row r="247" spans="3:17" ht="15">
      <c r="C247" s="36"/>
      <c r="D247" s="36"/>
      <c r="E247" s="36"/>
      <c r="F247" s="36"/>
      <c r="G247" s="37"/>
      <c r="H247" s="38"/>
      <c r="I247" s="39"/>
      <c r="J247" s="36"/>
      <c r="K247" s="36"/>
      <c r="L247" s="36"/>
      <c r="M247" s="36"/>
      <c r="N247" s="36"/>
      <c r="O247" s="36"/>
      <c r="P247" s="36"/>
      <c r="Q247" s="39"/>
    </row>
    <row r="248" spans="3:17" ht="15">
      <c r="C248" s="36"/>
      <c r="D248" s="36"/>
      <c r="E248" s="36"/>
      <c r="F248" s="36"/>
      <c r="G248" s="37"/>
      <c r="H248" s="38"/>
      <c r="I248" s="39"/>
      <c r="J248" s="36"/>
      <c r="K248" s="36"/>
      <c r="L248" s="36"/>
      <c r="M248" s="36"/>
      <c r="N248" s="36"/>
      <c r="O248" s="36"/>
      <c r="P248" s="36"/>
      <c r="Q248" s="39"/>
    </row>
    <row r="249" spans="3:17" ht="15">
      <c r="C249" s="36"/>
      <c r="D249" s="36"/>
      <c r="E249" s="36"/>
      <c r="F249" s="36"/>
      <c r="G249" s="37"/>
      <c r="H249" s="38"/>
      <c r="I249" s="39"/>
      <c r="J249" s="36"/>
      <c r="K249" s="36"/>
      <c r="L249" s="36"/>
      <c r="M249" s="36"/>
      <c r="N249" s="36"/>
      <c r="O249" s="36"/>
      <c r="P249" s="36"/>
      <c r="Q249" s="39"/>
    </row>
    <row r="250" spans="3:17" ht="15">
      <c r="C250" s="36"/>
      <c r="D250" s="36"/>
      <c r="E250" s="36"/>
      <c r="F250" s="36"/>
      <c r="G250" s="37"/>
      <c r="H250" s="38"/>
      <c r="I250" s="39"/>
      <c r="J250" s="36"/>
      <c r="K250" s="36"/>
      <c r="L250" s="36"/>
      <c r="M250" s="36"/>
      <c r="N250" s="36"/>
      <c r="O250" s="36"/>
      <c r="P250" s="36"/>
      <c r="Q250" s="39"/>
    </row>
    <row r="251" spans="3:17" ht="15">
      <c r="C251" s="36"/>
      <c r="D251" s="36"/>
      <c r="E251" s="36"/>
      <c r="F251" s="36"/>
      <c r="G251" s="37"/>
      <c r="H251" s="38"/>
      <c r="I251" s="39"/>
      <c r="J251" s="36"/>
      <c r="K251" s="36"/>
      <c r="L251" s="36"/>
      <c r="M251" s="36"/>
      <c r="N251" s="36"/>
      <c r="O251" s="36"/>
      <c r="P251" s="36"/>
      <c r="Q251" s="39"/>
    </row>
    <row r="252" spans="3:17" ht="15">
      <c r="C252" s="36"/>
      <c r="D252" s="36"/>
      <c r="E252" s="36"/>
      <c r="F252" s="36"/>
      <c r="G252" s="37"/>
      <c r="H252" s="38"/>
      <c r="I252" s="39"/>
      <c r="J252" s="36"/>
      <c r="K252" s="36"/>
      <c r="L252" s="36"/>
      <c r="M252" s="36"/>
      <c r="N252" s="36"/>
      <c r="O252" s="36"/>
      <c r="P252" s="36"/>
      <c r="Q252" s="39"/>
    </row>
    <row r="253" spans="3:17" ht="15">
      <c r="C253" s="36"/>
      <c r="D253" s="36"/>
      <c r="E253" s="36"/>
      <c r="F253" s="36"/>
      <c r="G253" s="37"/>
      <c r="H253" s="38"/>
      <c r="I253" s="39"/>
      <c r="J253" s="36"/>
      <c r="K253" s="36"/>
      <c r="L253" s="36"/>
      <c r="M253" s="36"/>
      <c r="N253" s="36"/>
      <c r="O253" s="36"/>
      <c r="P253" s="36"/>
      <c r="Q253" s="39"/>
    </row>
    <row r="254" spans="3:17" ht="15">
      <c r="C254" s="36"/>
      <c r="D254" s="36"/>
      <c r="E254" s="36"/>
      <c r="F254" s="36"/>
      <c r="G254" s="37"/>
      <c r="H254" s="38"/>
      <c r="I254" s="39"/>
      <c r="J254" s="36"/>
      <c r="K254" s="36"/>
      <c r="L254" s="36"/>
      <c r="M254" s="36"/>
      <c r="N254" s="36"/>
      <c r="O254" s="36"/>
      <c r="P254" s="36"/>
      <c r="Q254" s="39"/>
    </row>
    <row r="255" spans="3:17" ht="15">
      <c r="C255" s="36"/>
      <c r="D255" s="36"/>
      <c r="E255" s="36"/>
      <c r="F255" s="36"/>
      <c r="G255" s="37"/>
      <c r="H255" s="38"/>
      <c r="I255" s="39"/>
      <c r="J255" s="36"/>
      <c r="K255" s="36"/>
      <c r="L255" s="36"/>
      <c r="M255" s="36"/>
      <c r="N255" s="36"/>
      <c r="O255" s="36"/>
      <c r="P255" s="36"/>
      <c r="Q255" s="39"/>
    </row>
    <row r="256" spans="3:17" ht="15">
      <c r="C256" s="36"/>
      <c r="D256" s="36"/>
      <c r="E256" s="36"/>
      <c r="F256" s="36"/>
      <c r="G256" s="37"/>
      <c r="H256" s="38"/>
      <c r="I256" s="39"/>
      <c r="J256" s="36"/>
      <c r="K256" s="36"/>
      <c r="L256" s="36"/>
      <c r="M256" s="36"/>
      <c r="N256" s="36"/>
      <c r="O256" s="36"/>
      <c r="P256" s="36"/>
      <c r="Q256" s="39"/>
    </row>
    <row r="257" spans="3:17" ht="15">
      <c r="C257" s="36"/>
      <c r="D257" s="36"/>
      <c r="E257" s="36"/>
      <c r="F257" s="36"/>
      <c r="G257" s="37"/>
      <c r="H257" s="38"/>
      <c r="I257" s="39"/>
      <c r="J257" s="36"/>
      <c r="K257" s="36"/>
      <c r="L257" s="36"/>
      <c r="M257" s="36"/>
      <c r="N257" s="36"/>
      <c r="O257" s="36"/>
      <c r="P257" s="36"/>
      <c r="Q257" s="39"/>
    </row>
    <row r="258" spans="3:17" ht="15">
      <c r="C258" s="36"/>
      <c r="D258" s="36"/>
      <c r="E258" s="36"/>
      <c r="F258" s="36"/>
      <c r="G258" s="37"/>
      <c r="H258" s="38"/>
      <c r="I258" s="39"/>
      <c r="J258" s="36"/>
      <c r="K258" s="36"/>
      <c r="L258" s="36"/>
      <c r="M258" s="36"/>
      <c r="N258" s="36"/>
      <c r="O258" s="36"/>
      <c r="P258" s="36"/>
      <c r="Q258" s="39"/>
    </row>
    <row r="259" spans="3:17" ht="15">
      <c r="C259" s="36"/>
      <c r="D259" s="36"/>
      <c r="E259" s="36"/>
      <c r="F259" s="36"/>
      <c r="G259" s="37"/>
      <c r="H259" s="38"/>
      <c r="I259" s="39"/>
      <c r="J259" s="36"/>
      <c r="K259" s="36"/>
      <c r="L259" s="36"/>
      <c r="M259" s="36"/>
      <c r="N259" s="36"/>
      <c r="O259" s="36"/>
      <c r="P259" s="36"/>
      <c r="Q259" s="39"/>
    </row>
    <row r="260" spans="3:17" ht="15">
      <c r="C260" s="36"/>
      <c r="D260" s="36"/>
      <c r="E260" s="36"/>
      <c r="F260" s="36"/>
      <c r="G260" s="37"/>
      <c r="H260" s="38"/>
      <c r="I260" s="39"/>
      <c r="J260" s="36"/>
      <c r="K260" s="36"/>
      <c r="L260" s="36"/>
      <c r="M260" s="36"/>
      <c r="N260" s="36"/>
      <c r="O260" s="36"/>
      <c r="P260" s="36"/>
      <c r="Q260" s="39"/>
    </row>
    <row r="261" spans="3:17" ht="15">
      <c r="C261" s="36"/>
      <c r="D261" s="36"/>
      <c r="E261" s="36"/>
      <c r="F261" s="36"/>
      <c r="G261" s="37"/>
      <c r="H261" s="38"/>
      <c r="I261" s="39"/>
      <c r="J261" s="36"/>
      <c r="K261" s="36"/>
      <c r="L261" s="36"/>
      <c r="M261" s="36"/>
      <c r="N261" s="36"/>
      <c r="O261" s="36"/>
      <c r="P261" s="36"/>
      <c r="Q261" s="39"/>
    </row>
    <row r="262" spans="3:17" ht="15">
      <c r="C262" s="36"/>
      <c r="D262" s="36"/>
      <c r="E262" s="36"/>
      <c r="F262" s="36"/>
      <c r="G262" s="37"/>
      <c r="H262" s="38"/>
      <c r="I262" s="39"/>
      <c r="J262" s="36"/>
      <c r="K262" s="36"/>
      <c r="L262" s="36"/>
      <c r="M262" s="36"/>
      <c r="N262" s="36"/>
      <c r="O262" s="36"/>
      <c r="P262" s="36"/>
      <c r="Q262" s="39"/>
    </row>
    <row r="263" spans="3:17" ht="15">
      <c r="C263" s="36"/>
      <c r="D263" s="36"/>
      <c r="E263" s="36"/>
      <c r="F263" s="36"/>
      <c r="G263" s="37"/>
      <c r="H263" s="38"/>
      <c r="I263" s="39"/>
      <c r="J263" s="36"/>
      <c r="K263" s="36"/>
      <c r="L263" s="36"/>
      <c r="M263" s="36"/>
      <c r="N263" s="36"/>
      <c r="O263" s="36"/>
      <c r="P263" s="36"/>
      <c r="Q263" s="39"/>
    </row>
    <row r="264" spans="3:17" ht="15">
      <c r="C264" s="36"/>
      <c r="D264" s="36"/>
      <c r="E264" s="36"/>
      <c r="F264" s="36"/>
      <c r="G264" s="37"/>
      <c r="H264" s="38"/>
      <c r="I264" s="39"/>
      <c r="J264" s="36"/>
      <c r="K264" s="36"/>
      <c r="L264" s="36"/>
      <c r="M264" s="36"/>
      <c r="N264" s="36"/>
      <c r="O264" s="36"/>
      <c r="P264" s="36"/>
      <c r="Q264" s="39"/>
    </row>
    <row r="265" spans="3:17" ht="15">
      <c r="C265" s="36"/>
      <c r="D265" s="36"/>
      <c r="E265" s="36"/>
      <c r="F265" s="36"/>
      <c r="G265" s="37"/>
      <c r="H265" s="38"/>
      <c r="I265" s="39"/>
      <c r="J265" s="36"/>
      <c r="K265" s="36"/>
      <c r="L265" s="36"/>
      <c r="M265" s="36"/>
      <c r="N265" s="36"/>
      <c r="O265" s="36"/>
      <c r="P265" s="36"/>
      <c r="Q265" s="39"/>
    </row>
    <row r="266" spans="3:17" ht="15">
      <c r="C266" s="36"/>
      <c r="D266" s="36"/>
      <c r="E266" s="36"/>
      <c r="F266" s="36"/>
      <c r="G266" s="37"/>
      <c r="H266" s="38"/>
      <c r="I266" s="39"/>
      <c r="J266" s="36"/>
      <c r="K266" s="36"/>
      <c r="L266" s="36"/>
      <c r="M266" s="36"/>
      <c r="N266" s="36"/>
      <c r="O266" s="36"/>
      <c r="P266" s="36"/>
      <c r="Q266" s="39"/>
    </row>
    <row r="267" spans="3:17" ht="15">
      <c r="C267" s="36"/>
      <c r="D267" s="36"/>
      <c r="E267" s="36"/>
      <c r="F267" s="36"/>
      <c r="G267" s="37"/>
      <c r="H267" s="38"/>
      <c r="I267" s="39"/>
      <c r="J267" s="36"/>
      <c r="K267" s="36"/>
      <c r="L267" s="36"/>
      <c r="M267" s="36"/>
      <c r="N267" s="36"/>
      <c r="O267" s="36"/>
      <c r="P267" s="36"/>
      <c r="Q267" s="39"/>
    </row>
    <row r="268" spans="3:17" ht="15">
      <c r="C268" s="36"/>
      <c r="D268" s="36"/>
      <c r="E268" s="36"/>
      <c r="F268" s="36"/>
      <c r="G268" s="37"/>
      <c r="H268" s="38"/>
      <c r="I268" s="39"/>
      <c r="J268" s="36"/>
      <c r="K268" s="36"/>
      <c r="L268" s="36"/>
      <c r="M268" s="36"/>
      <c r="N268" s="36"/>
      <c r="O268" s="36"/>
      <c r="P268" s="36"/>
      <c r="Q268" s="39"/>
    </row>
    <row r="269" spans="3:17" ht="15">
      <c r="C269" s="36"/>
      <c r="D269" s="36"/>
      <c r="E269" s="36"/>
      <c r="F269" s="36"/>
      <c r="G269" s="37"/>
      <c r="H269" s="38"/>
      <c r="I269" s="39"/>
      <c r="J269" s="36"/>
      <c r="K269" s="36"/>
      <c r="L269" s="36"/>
      <c r="M269" s="36"/>
      <c r="N269" s="36"/>
      <c r="O269" s="36"/>
      <c r="P269" s="36"/>
      <c r="Q269" s="39"/>
    </row>
    <row r="270" spans="3:17" ht="15">
      <c r="C270" s="36"/>
      <c r="D270" s="36"/>
      <c r="E270" s="36"/>
      <c r="F270" s="36"/>
      <c r="G270" s="37"/>
      <c r="H270" s="38"/>
      <c r="I270" s="39"/>
      <c r="J270" s="36"/>
      <c r="K270" s="36"/>
      <c r="L270" s="36"/>
      <c r="M270" s="36"/>
      <c r="N270" s="36"/>
      <c r="O270" s="36"/>
      <c r="P270" s="36"/>
      <c r="Q270" s="39"/>
    </row>
    <row r="271" spans="3:17" ht="15">
      <c r="C271" s="36"/>
      <c r="D271" s="36"/>
      <c r="E271" s="36"/>
      <c r="F271" s="36"/>
      <c r="G271" s="37"/>
      <c r="H271" s="38"/>
      <c r="I271" s="39"/>
      <c r="J271" s="36"/>
      <c r="K271" s="36"/>
      <c r="L271" s="36"/>
      <c r="M271" s="36"/>
      <c r="N271" s="36"/>
      <c r="O271" s="36"/>
      <c r="P271" s="36"/>
      <c r="Q271" s="39"/>
    </row>
    <row r="272" spans="3:17" ht="15">
      <c r="C272" s="36"/>
      <c r="D272" s="36"/>
      <c r="E272" s="36"/>
      <c r="F272" s="36"/>
      <c r="G272" s="37"/>
      <c r="H272" s="38"/>
      <c r="I272" s="39"/>
      <c r="J272" s="36"/>
      <c r="K272" s="36"/>
      <c r="L272" s="36"/>
      <c r="M272" s="36"/>
      <c r="N272" s="36"/>
      <c r="O272" s="36"/>
      <c r="P272" s="36"/>
      <c r="Q272" s="39"/>
    </row>
    <row r="273" spans="3:17" ht="15">
      <c r="C273" s="36"/>
      <c r="D273" s="36"/>
      <c r="E273" s="36"/>
      <c r="F273" s="36"/>
      <c r="G273" s="37"/>
      <c r="H273" s="38"/>
      <c r="I273" s="39"/>
      <c r="J273" s="36"/>
      <c r="K273" s="36"/>
      <c r="L273" s="36"/>
      <c r="M273" s="36"/>
      <c r="N273" s="36"/>
      <c r="O273" s="36"/>
      <c r="P273" s="36"/>
      <c r="Q273" s="39"/>
    </row>
    <row r="274" spans="3:17" ht="15">
      <c r="C274" s="36"/>
      <c r="D274" s="36"/>
      <c r="E274" s="36"/>
      <c r="F274" s="36"/>
      <c r="G274" s="37"/>
      <c r="H274" s="38"/>
      <c r="I274" s="39"/>
      <c r="J274" s="36"/>
      <c r="K274" s="36"/>
      <c r="L274" s="36"/>
      <c r="M274" s="36"/>
      <c r="N274" s="36"/>
      <c r="O274" s="36"/>
      <c r="P274" s="36"/>
      <c r="Q274" s="39"/>
    </row>
    <row r="275" spans="3:17" ht="15">
      <c r="C275" s="36"/>
      <c r="D275" s="36"/>
      <c r="E275" s="36"/>
      <c r="F275" s="36"/>
      <c r="G275" s="37"/>
      <c r="H275" s="38"/>
      <c r="I275" s="39"/>
      <c r="J275" s="36"/>
      <c r="K275" s="36"/>
      <c r="L275" s="36"/>
      <c r="M275" s="36"/>
      <c r="N275" s="36"/>
      <c r="O275" s="36"/>
      <c r="P275" s="36"/>
      <c r="Q275" s="39"/>
    </row>
    <row r="276" spans="3:17" ht="15">
      <c r="C276" s="36"/>
      <c r="D276" s="36"/>
      <c r="E276" s="36"/>
      <c r="F276" s="36"/>
      <c r="G276" s="37"/>
      <c r="H276" s="38"/>
      <c r="I276" s="39"/>
      <c r="J276" s="36"/>
      <c r="K276" s="36"/>
      <c r="L276" s="36"/>
      <c r="M276" s="36"/>
      <c r="N276" s="36"/>
      <c r="O276" s="36"/>
      <c r="P276" s="36"/>
      <c r="Q276" s="39"/>
    </row>
    <row r="277" spans="3:17" ht="15">
      <c r="C277" s="36"/>
      <c r="D277" s="36"/>
      <c r="E277" s="36"/>
      <c r="F277" s="36"/>
      <c r="G277" s="37"/>
      <c r="H277" s="38"/>
      <c r="I277" s="39"/>
      <c r="J277" s="36"/>
      <c r="K277" s="36"/>
      <c r="L277" s="36"/>
      <c r="M277" s="36"/>
      <c r="N277" s="36"/>
      <c r="O277" s="36"/>
      <c r="P277" s="36"/>
      <c r="Q277" s="39"/>
    </row>
    <row r="278" spans="3:17" ht="15">
      <c r="C278" s="36"/>
      <c r="D278" s="36"/>
      <c r="E278" s="36"/>
      <c r="F278" s="36"/>
      <c r="G278" s="37"/>
      <c r="H278" s="38"/>
      <c r="I278" s="39"/>
      <c r="J278" s="36"/>
      <c r="K278" s="36"/>
      <c r="L278" s="36"/>
      <c r="M278" s="36"/>
      <c r="N278" s="36"/>
      <c r="O278" s="36"/>
      <c r="P278" s="36"/>
      <c r="Q278" s="39"/>
    </row>
    <row r="279" spans="3:17" ht="15">
      <c r="C279" s="36"/>
      <c r="D279" s="36"/>
      <c r="E279" s="36"/>
      <c r="F279" s="36"/>
      <c r="G279" s="37"/>
      <c r="H279" s="38"/>
      <c r="I279" s="39"/>
      <c r="J279" s="36"/>
      <c r="K279" s="36"/>
      <c r="L279" s="36"/>
      <c r="M279" s="36"/>
      <c r="N279" s="36"/>
      <c r="O279" s="36"/>
      <c r="P279" s="36"/>
      <c r="Q279" s="39"/>
    </row>
    <row r="280" spans="3:17" ht="15">
      <c r="C280" s="36"/>
      <c r="D280" s="36"/>
      <c r="E280" s="36"/>
      <c r="F280" s="36"/>
      <c r="G280" s="37"/>
      <c r="H280" s="38"/>
      <c r="I280" s="39"/>
      <c r="J280" s="36"/>
      <c r="K280" s="36"/>
      <c r="L280" s="36"/>
      <c r="M280" s="36"/>
      <c r="N280" s="36"/>
      <c r="O280" s="36"/>
      <c r="P280" s="36"/>
      <c r="Q280" s="39"/>
    </row>
    <row r="281" spans="3:17" ht="15">
      <c r="C281" s="36"/>
      <c r="D281" s="36"/>
      <c r="E281" s="36"/>
      <c r="F281" s="36"/>
      <c r="G281" s="37"/>
      <c r="H281" s="38"/>
      <c r="I281" s="39"/>
      <c r="J281" s="36"/>
      <c r="K281" s="36"/>
      <c r="L281" s="36"/>
      <c r="M281" s="36"/>
      <c r="N281" s="36"/>
      <c r="O281" s="36"/>
      <c r="P281" s="36"/>
      <c r="Q281" s="39"/>
    </row>
    <row r="282" spans="3:17" ht="15">
      <c r="C282" s="36"/>
      <c r="D282" s="36"/>
      <c r="E282" s="36"/>
      <c r="F282" s="36"/>
      <c r="G282" s="37"/>
      <c r="H282" s="38"/>
      <c r="I282" s="39"/>
      <c r="J282" s="36"/>
      <c r="K282" s="36"/>
      <c r="L282" s="36"/>
      <c r="M282" s="36"/>
      <c r="N282" s="36"/>
      <c r="O282" s="36"/>
      <c r="P282" s="36"/>
      <c r="Q282" s="39"/>
    </row>
    <row r="283" spans="3:17" ht="15">
      <c r="C283" s="36"/>
      <c r="D283" s="36"/>
      <c r="E283" s="36"/>
      <c r="F283" s="36"/>
      <c r="G283" s="37"/>
      <c r="H283" s="38"/>
      <c r="I283" s="39"/>
      <c r="J283" s="36"/>
      <c r="K283" s="36"/>
      <c r="L283" s="36"/>
      <c r="M283" s="36"/>
      <c r="N283" s="36"/>
      <c r="O283" s="36"/>
      <c r="P283" s="36"/>
      <c r="Q283" s="39"/>
    </row>
    <row r="284" spans="3:17" ht="15">
      <c r="C284" s="36"/>
      <c r="D284" s="36"/>
      <c r="E284" s="36"/>
      <c r="F284" s="36"/>
      <c r="G284" s="37"/>
      <c r="H284" s="38"/>
      <c r="I284" s="39"/>
      <c r="J284" s="36"/>
      <c r="K284" s="36"/>
      <c r="L284" s="36"/>
      <c r="M284" s="36"/>
      <c r="N284" s="36"/>
      <c r="O284" s="36"/>
      <c r="P284" s="36"/>
      <c r="Q284" s="39"/>
    </row>
    <row r="285" spans="3:17" ht="15">
      <c r="C285" s="36"/>
      <c r="D285" s="36"/>
      <c r="E285" s="36"/>
      <c r="F285" s="36"/>
      <c r="G285" s="37"/>
      <c r="H285" s="38"/>
      <c r="I285" s="39"/>
      <c r="J285" s="36"/>
      <c r="K285" s="36"/>
      <c r="L285" s="36"/>
      <c r="M285" s="36"/>
      <c r="N285" s="36"/>
      <c r="O285" s="36"/>
      <c r="P285" s="36"/>
      <c r="Q285" s="39"/>
    </row>
    <row r="286" spans="3:17" ht="15">
      <c r="C286" s="36"/>
      <c r="D286" s="36"/>
      <c r="E286" s="36"/>
      <c r="F286" s="36"/>
      <c r="G286" s="37"/>
      <c r="H286" s="38"/>
      <c r="I286" s="39"/>
      <c r="J286" s="36"/>
      <c r="K286" s="36"/>
      <c r="L286" s="36"/>
      <c r="M286" s="36"/>
      <c r="N286" s="36"/>
      <c r="O286" s="36"/>
      <c r="P286" s="36"/>
      <c r="Q286" s="39"/>
    </row>
    <row r="287" spans="3:17" ht="15">
      <c r="C287" s="36"/>
      <c r="D287" s="36"/>
      <c r="E287" s="36"/>
      <c r="F287" s="36"/>
      <c r="G287" s="37"/>
      <c r="H287" s="38"/>
      <c r="I287" s="39"/>
      <c r="J287" s="36"/>
      <c r="K287" s="36"/>
      <c r="L287" s="36"/>
      <c r="M287" s="36"/>
      <c r="N287" s="36"/>
      <c r="O287" s="36"/>
      <c r="P287" s="36"/>
      <c r="Q287" s="39"/>
    </row>
    <row r="288" spans="3:17" ht="15">
      <c r="C288" s="36"/>
      <c r="D288" s="36"/>
      <c r="E288" s="36"/>
      <c r="F288" s="36"/>
      <c r="G288" s="37"/>
      <c r="H288" s="38"/>
      <c r="I288" s="39"/>
      <c r="J288" s="36"/>
      <c r="K288" s="36"/>
      <c r="L288" s="36"/>
      <c r="M288" s="36"/>
      <c r="N288" s="36"/>
      <c r="O288" s="36"/>
      <c r="P288" s="36"/>
      <c r="Q288" s="39"/>
    </row>
    <row r="289" spans="3:17" ht="15">
      <c r="C289" s="36"/>
      <c r="D289" s="36"/>
      <c r="E289" s="36"/>
      <c r="F289" s="36"/>
      <c r="G289" s="37"/>
      <c r="H289" s="38"/>
      <c r="I289" s="39"/>
      <c r="J289" s="36"/>
      <c r="K289" s="36"/>
      <c r="L289" s="36"/>
      <c r="M289" s="36"/>
      <c r="N289" s="36"/>
      <c r="O289" s="36"/>
      <c r="P289" s="36"/>
      <c r="Q289" s="39"/>
    </row>
    <row r="290" spans="3:17" ht="15">
      <c r="C290" s="36"/>
      <c r="D290" s="36"/>
      <c r="E290" s="36"/>
      <c r="F290" s="36"/>
      <c r="G290" s="37"/>
      <c r="H290" s="38"/>
      <c r="I290" s="39"/>
      <c r="J290" s="36"/>
      <c r="K290" s="36"/>
      <c r="L290" s="36"/>
      <c r="M290" s="36"/>
      <c r="N290" s="36"/>
      <c r="O290" s="36"/>
      <c r="P290" s="36"/>
      <c r="Q290" s="39"/>
    </row>
    <row r="291" spans="3:17" ht="15">
      <c r="C291" s="36"/>
      <c r="D291" s="36"/>
      <c r="E291" s="36"/>
      <c r="F291" s="36"/>
      <c r="G291" s="37"/>
      <c r="H291" s="38"/>
      <c r="I291" s="39"/>
      <c r="J291" s="36"/>
      <c r="K291" s="36"/>
      <c r="L291" s="36"/>
      <c r="M291" s="36"/>
      <c r="N291" s="36"/>
      <c r="O291" s="36"/>
      <c r="P291" s="36"/>
      <c r="Q291" s="39"/>
    </row>
    <row r="292" spans="3:17" ht="15">
      <c r="C292" s="36"/>
      <c r="D292" s="36"/>
      <c r="E292" s="36"/>
      <c r="F292" s="36"/>
      <c r="G292" s="37"/>
      <c r="H292" s="38"/>
      <c r="I292" s="39"/>
      <c r="J292" s="36"/>
      <c r="K292" s="36"/>
      <c r="L292" s="36"/>
      <c r="M292" s="36"/>
      <c r="N292" s="36"/>
      <c r="O292" s="36"/>
      <c r="P292" s="36"/>
      <c r="Q292" s="39"/>
    </row>
    <row r="293" spans="3:17" ht="15">
      <c r="C293" s="36"/>
      <c r="D293" s="36"/>
      <c r="E293" s="36"/>
      <c r="F293" s="36"/>
      <c r="G293" s="37"/>
      <c r="H293" s="38"/>
      <c r="I293" s="39"/>
      <c r="J293" s="36"/>
      <c r="K293" s="36"/>
      <c r="L293" s="36"/>
      <c r="M293" s="36"/>
      <c r="N293" s="36"/>
      <c r="O293" s="36"/>
      <c r="P293" s="36"/>
      <c r="Q293" s="39"/>
    </row>
    <row r="294" spans="3:17" ht="15">
      <c r="C294" s="36"/>
      <c r="D294" s="36"/>
      <c r="E294" s="36"/>
      <c r="F294" s="36"/>
      <c r="G294" s="37"/>
      <c r="H294" s="38"/>
      <c r="I294" s="39"/>
      <c r="J294" s="36"/>
      <c r="K294" s="36"/>
      <c r="L294" s="36"/>
      <c r="M294" s="36"/>
      <c r="N294" s="36"/>
      <c r="O294" s="36"/>
      <c r="P294" s="36"/>
      <c r="Q294" s="39"/>
    </row>
    <row r="295" spans="3:17" ht="15">
      <c r="C295" s="36"/>
      <c r="D295" s="36"/>
      <c r="E295" s="36"/>
      <c r="F295" s="36"/>
      <c r="G295" s="37"/>
      <c r="H295" s="38"/>
      <c r="I295" s="39"/>
      <c r="J295" s="36"/>
      <c r="K295" s="36"/>
      <c r="L295" s="36"/>
      <c r="M295" s="36"/>
      <c r="N295" s="36"/>
      <c r="O295" s="36"/>
      <c r="P295" s="36"/>
      <c r="Q295" s="39"/>
    </row>
    <row r="296" spans="3:17" ht="15">
      <c r="C296" s="36"/>
      <c r="D296" s="36"/>
      <c r="E296" s="36"/>
      <c r="F296" s="36"/>
      <c r="G296" s="37"/>
      <c r="H296" s="38"/>
      <c r="I296" s="39"/>
      <c r="J296" s="36"/>
      <c r="K296" s="36"/>
      <c r="L296" s="36"/>
      <c r="M296" s="36"/>
      <c r="N296" s="36"/>
      <c r="O296" s="36"/>
      <c r="P296" s="36"/>
      <c r="Q296" s="39"/>
    </row>
    <row r="297" spans="3:17" ht="15">
      <c r="C297" s="36"/>
      <c r="D297" s="36"/>
      <c r="E297" s="36"/>
      <c r="F297" s="36"/>
      <c r="G297" s="37"/>
      <c r="H297" s="38"/>
      <c r="I297" s="39"/>
      <c r="J297" s="36"/>
      <c r="K297" s="36"/>
      <c r="L297" s="36"/>
      <c r="M297" s="36"/>
      <c r="N297" s="36"/>
      <c r="O297" s="36"/>
      <c r="P297" s="36"/>
      <c r="Q297" s="39"/>
    </row>
    <row r="298" spans="3:17" ht="15">
      <c r="C298" s="36"/>
      <c r="D298" s="36"/>
      <c r="E298" s="36"/>
      <c r="F298" s="36"/>
      <c r="G298" s="37"/>
      <c r="H298" s="38"/>
      <c r="I298" s="39"/>
      <c r="J298" s="36"/>
      <c r="K298" s="36"/>
      <c r="L298" s="36"/>
      <c r="M298" s="36"/>
      <c r="N298" s="36"/>
      <c r="O298" s="36"/>
      <c r="P298" s="36"/>
      <c r="Q298" s="39"/>
    </row>
    <row r="299" spans="3:17" ht="15">
      <c r="C299" s="36"/>
      <c r="D299" s="36"/>
      <c r="E299" s="36"/>
      <c r="F299" s="36"/>
      <c r="G299" s="37"/>
      <c r="H299" s="38"/>
      <c r="I299" s="39"/>
      <c r="J299" s="36"/>
      <c r="K299" s="36"/>
      <c r="L299" s="36"/>
      <c r="M299" s="36"/>
      <c r="N299" s="36"/>
      <c r="O299" s="36"/>
      <c r="P299" s="36"/>
      <c r="Q299" s="39"/>
    </row>
    <row r="300" spans="3:17" ht="15">
      <c r="C300" s="36"/>
      <c r="D300" s="36"/>
      <c r="E300" s="36"/>
      <c r="F300" s="36"/>
      <c r="G300" s="37"/>
      <c r="H300" s="38"/>
      <c r="I300" s="39"/>
      <c r="J300" s="36"/>
      <c r="K300" s="36"/>
      <c r="L300" s="36"/>
      <c r="M300" s="36"/>
      <c r="N300" s="36"/>
      <c r="O300" s="36"/>
      <c r="P300" s="36"/>
      <c r="Q300" s="39"/>
    </row>
    <row r="301" spans="3:17" ht="15">
      <c r="C301" s="36"/>
      <c r="D301" s="36"/>
      <c r="E301" s="36"/>
      <c r="F301" s="36"/>
      <c r="G301" s="37"/>
      <c r="H301" s="38"/>
      <c r="I301" s="39"/>
      <c r="J301" s="36"/>
      <c r="K301" s="36"/>
      <c r="L301" s="36"/>
      <c r="M301" s="36"/>
      <c r="N301" s="36"/>
      <c r="O301" s="36"/>
      <c r="P301" s="36"/>
      <c r="Q301" s="39"/>
    </row>
    <row r="302" spans="3:17" ht="15">
      <c r="C302" s="36"/>
      <c r="D302" s="36"/>
      <c r="E302" s="36"/>
      <c r="F302" s="36"/>
      <c r="G302" s="37"/>
      <c r="H302" s="38"/>
      <c r="I302" s="39"/>
      <c r="J302" s="36"/>
      <c r="K302" s="36"/>
      <c r="L302" s="36"/>
      <c r="M302" s="36"/>
      <c r="N302" s="36"/>
      <c r="O302" s="36"/>
      <c r="P302" s="36"/>
      <c r="Q302" s="39"/>
    </row>
    <row r="303" spans="3:17" ht="15">
      <c r="C303" s="36"/>
      <c r="D303" s="36"/>
      <c r="E303" s="36"/>
      <c r="F303" s="36"/>
      <c r="G303" s="37"/>
      <c r="H303" s="38"/>
      <c r="I303" s="39"/>
      <c r="J303" s="36"/>
      <c r="K303" s="36"/>
      <c r="L303" s="36"/>
      <c r="M303" s="36"/>
      <c r="N303" s="36"/>
      <c r="O303" s="36"/>
      <c r="P303" s="36"/>
      <c r="Q303" s="39"/>
    </row>
    <row r="304" spans="3:17" ht="15">
      <c r="C304" s="36"/>
      <c r="D304" s="36"/>
      <c r="E304" s="36"/>
      <c r="F304" s="36"/>
      <c r="G304" s="37"/>
      <c r="H304" s="38"/>
      <c r="I304" s="39"/>
      <c r="J304" s="36"/>
      <c r="K304" s="36"/>
      <c r="L304" s="36"/>
      <c r="M304" s="36"/>
      <c r="N304" s="36"/>
      <c r="O304" s="36"/>
      <c r="P304" s="36"/>
      <c r="Q304" s="39"/>
    </row>
    <row r="305" spans="3:17" ht="15">
      <c r="C305" s="36"/>
      <c r="D305" s="36"/>
      <c r="E305" s="36"/>
      <c r="F305" s="36"/>
      <c r="G305" s="37"/>
      <c r="H305" s="38"/>
      <c r="I305" s="39"/>
      <c r="J305" s="36"/>
      <c r="K305" s="36"/>
      <c r="L305" s="36"/>
      <c r="M305" s="36"/>
      <c r="N305" s="36"/>
      <c r="O305" s="36"/>
      <c r="P305" s="36"/>
      <c r="Q305" s="39"/>
    </row>
    <row r="306" spans="3:17" ht="15">
      <c r="C306" s="36"/>
      <c r="D306" s="36"/>
      <c r="E306" s="36"/>
      <c r="F306" s="36"/>
      <c r="G306" s="37"/>
      <c r="H306" s="38"/>
      <c r="I306" s="39"/>
      <c r="J306" s="36"/>
      <c r="K306" s="36"/>
      <c r="L306" s="36"/>
      <c r="M306" s="36"/>
      <c r="N306" s="36"/>
      <c r="O306" s="36"/>
      <c r="P306" s="36"/>
      <c r="Q306" s="39"/>
    </row>
    <row r="307" spans="3:17" ht="15">
      <c r="C307" s="36"/>
      <c r="D307" s="36"/>
      <c r="E307" s="36"/>
      <c r="F307" s="36"/>
      <c r="G307" s="37"/>
      <c r="H307" s="38"/>
      <c r="I307" s="39"/>
      <c r="J307" s="36"/>
      <c r="K307" s="36"/>
      <c r="L307" s="36"/>
      <c r="M307" s="36"/>
      <c r="N307" s="36"/>
      <c r="O307" s="36"/>
      <c r="P307" s="36"/>
      <c r="Q307" s="39"/>
    </row>
    <row r="308" spans="3:17" ht="15">
      <c r="C308" s="36"/>
      <c r="D308" s="36"/>
      <c r="E308" s="36"/>
      <c r="F308" s="36"/>
      <c r="G308" s="37"/>
      <c r="H308" s="38"/>
      <c r="I308" s="39"/>
      <c r="J308" s="36"/>
      <c r="K308" s="36"/>
      <c r="L308" s="36"/>
      <c r="M308" s="36"/>
      <c r="N308" s="36"/>
      <c r="O308" s="36"/>
      <c r="P308" s="36"/>
      <c r="Q308" s="39"/>
    </row>
    <row r="309" spans="3:17" ht="15">
      <c r="C309" s="36"/>
      <c r="D309" s="36"/>
      <c r="E309" s="36"/>
      <c r="F309" s="36"/>
      <c r="G309" s="37"/>
      <c r="H309" s="38"/>
      <c r="I309" s="39"/>
      <c r="J309" s="36"/>
      <c r="K309" s="36"/>
      <c r="L309" s="36"/>
      <c r="M309" s="36"/>
      <c r="N309" s="36"/>
      <c r="O309" s="36"/>
      <c r="P309" s="36"/>
      <c r="Q309" s="39"/>
    </row>
    <row r="310" spans="3:17" ht="15">
      <c r="C310" s="36"/>
      <c r="D310" s="36"/>
      <c r="E310" s="36"/>
      <c r="F310" s="36"/>
      <c r="G310" s="37"/>
      <c r="H310" s="38"/>
      <c r="I310" s="39"/>
      <c r="J310" s="36"/>
      <c r="K310" s="36"/>
      <c r="L310" s="36"/>
      <c r="M310" s="36"/>
      <c r="N310" s="36"/>
      <c r="O310" s="36"/>
      <c r="P310" s="36"/>
      <c r="Q310" s="39"/>
    </row>
    <row r="311" spans="3:17" ht="15">
      <c r="C311" s="36"/>
      <c r="D311" s="36"/>
      <c r="E311" s="36"/>
      <c r="F311" s="36"/>
      <c r="G311" s="37"/>
      <c r="H311" s="38"/>
      <c r="I311" s="39"/>
      <c r="J311" s="36"/>
      <c r="K311" s="36"/>
      <c r="L311" s="36"/>
      <c r="M311" s="36"/>
      <c r="N311" s="36"/>
      <c r="O311" s="36"/>
      <c r="P311" s="36"/>
      <c r="Q311" s="39"/>
    </row>
    <row r="312" spans="3:17" ht="15">
      <c r="C312" s="36"/>
      <c r="D312" s="36"/>
      <c r="E312" s="36"/>
      <c r="F312" s="36"/>
      <c r="G312" s="37"/>
      <c r="H312" s="38"/>
      <c r="I312" s="39"/>
      <c r="J312" s="36"/>
      <c r="K312" s="36"/>
      <c r="L312" s="36"/>
      <c r="M312" s="36"/>
      <c r="N312" s="36"/>
      <c r="O312" s="36"/>
      <c r="P312" s="36"/>
      <c r="Q312" s="39"/>
    </row>
    <row r="313" spans="3:17" ht="15">
      <c r="C313" s="36"/>
      <c r="D313" s="36"/>
      <c r="E313" s="36"/>
      <c r="F313" s="36"/>
      <c r="G313" s="37"/>
      <c r="H313" s="38"/>
      <c r="I313" s="39"/>
      <c r="J313" s="36"/>
      <c r="K313" s="36"/>
      <c r="L313" s="36"/>
      <c r="M313" s="36"/>
      <c r="N313" s="36"/>
      <c r="O313" s="36"/>
      <c r="P313" s="36"/>
      <c r="Q313" s="39"/>
    </row>
    <row r="314" spans="3:17" ht="15">
      <c r="C314" s="36"/>
      <c r="D314" s="36"/>
      <c r="E314" s="36"/>
      <c r="F314" s="36"/>
      <c r="G314" s="37"/>
      <c r="H314" s="38"/>
      <c r="I314" s="39"/>
      <c r="J314" s="36"/>
      <c r="K314" s="36"/>
      <c r="L314" s="36"/>
      <c r="M314" s="36"/>
      <c r="N314" s="36"/>
      <c r="O314" s="36"/>
      <c r="P314" s="36"/>
      <c r="Q314" s="39"/>
    </row>
    <row r="315" spans="3:17" ht="15">
      <c r="C315" s="36"/>
      <c r="D315" s="36"/>
      <c r="E315" s="36"/>
      <c r="F315" s="36"/>
      <c r="G315" s="37"/>
      <c r="H315" s="38"/>
      <c r="I315" s="39"/>
      <c r="J315" s="36"/>
      <c r="K315" s="36"/>
      <c r="L315" s="36"/>
      <c r="M315" s="36"/>
      <c r="N315" s="36"/>
      <c r="O315" s="36"/>
      <c r="P315" s="36"/>
      <c r="Q315" s="39"/>
    </row>
    <row r="316" spans="3:17" ht="15">
      <c r="C316" s="36"/>
      <c r="D316" s="36"/>
      <c r="E316" s="36"/>
      <c r="F316" s="36"/>
      <c r="G316" s="37"/>
      <c r="H316" s="38"/>
      <c r="I316" s="39"/>
      <c r="J316" s="36"/>
      <c r="K316" s="36"/>
      <c r="L316" s="36"/>
      <c r="M316" s="36"/>
      <c r="N316" s="36"/>
      <c r="O316" s="36"/>
      <c r="P316" s="36"/>
      <c r="Q316" s="39"/>
    </row>
    <row r="317" spans="3:17" ht="15">
      <c r="C317" s="36"/>
      <c r="D317" s="36"/>
      <c r="E317" s="36"/>
      <c r="F317" s="36"/>
      <c r="G317" s="37"/>
      <c r="H317" s="38"/>
      <c r="I317" s="39"/>
      <c r="J317" s="36"/>
      <c r="K317" s="36"/>
      <c r="L317" s="36"/>
      <c r="M317" s="36"/>
      <c r="N317" s="36"/>
      <c r="O317" s="36"/>
      <c r="P317" s="36"/>
      <c r="Q317" s="39"/>
    </row>
    <row r="318" spans="3:17" ht="15">
      <c r="C318" s="36"/>
      <c r="D318" s="36"/>
      <c r="E318" s="36"/>
      <c r="F318" s="36"/>
      <c r="G318" s="37"/>
      <c r="H318" s="38"/>
      <c r="I318" s="39"/>
      <c r="J318" s="36"/>
      <c r="K318" s="36"/>
      <c r="L318" s="36"/>
      <c r="M318" s="36"/>
      <c r="N318" s="36"/>
      <c r="O318" s="36"/>
      <c r="P318" s="36"/>
      <c r="Q318" s="39"/>
    </row>
    <row r="319" spans="3:17" ht="15">
      <c r="C319" s="36"/>
      <c r="D319" s="36"/>
      <c r="E319" s="36"/>
      <c r="F319" s="36"/>
      <c r="G319" s="37"/>
      <c r="H319" s="38"/>
      <c r="I319" s="39"/>
      <c r="J319" s="36"/>
      <c r="K319" s="36"/>
      <c r="L319" s="36"/>
      <c r="M319" s="36"/>
      <c r="N319" s="36"/>
      <c r="O319" s="36"/>
      <c r="P319" s="36"/>
      <c r="Q319" s="39"/>
    </row>
    <row r="320" spans="3:17" ht="15">
      <c r="C320" s="36"/>
      <c r="D320" s="36"/>
      <c r="E320" s="36"/>
      <c r="F320" s="36"/>
      <c r="G320" s="37"/>
      <c r="H320" s="38"/>
      <c r="I320" s="39"/>
      <c r="J320" s="36"/>
      <c r="K320" s="36"/>
      <c r="L320" s="36"/>
      <c r="M320" s="36"/>
      <c r="N320" s="36"/>
      <c r="O320" s="36"/>
      <c r="P320" s="36"/>
      <c r="Q320" s="39"/>
    </row>
    <row r="321" spans="3:17" ht="15">
      <c r="C321" s="36"/>
      <c r="D321" s="36"/>
      <c r="E321" s="36"/>
      <c r="F321" s="36"/>
      <c r="G321" s="37"/>
      <c r="H321" s="38"/>
      <c r="I321" s="39"/>
      <c r="J321" s="36"/>
      <c r="K321" s="36"/>
      <c r="L321" s="36"/>
      <c r="M321" s="36"/>
      <c r="N321" s="36"/>
      <c r="O321" s="36"/>
      <c r="P321" s="36"/>
      <c r="Q321" s="39"/>
    </row>
    <row r="322" spans="3:17" ht="15">
      <c r="C322" s="36"/>
      <c r="D322" s="36"/>
      <c r="E322" s="36"/>
      <c r="F322" s="36"/>
      <c r="G322" s="37"/>
      <c r="H322" s="38"/>
      <c r="I322" s="39"/>
      <c r="J322" s="36"/>
      <c r="K322" s="36"/>
      <c r="L322" s="36"/>
      <c r="M322" s="36"/>
      <c r="N322" s="36"/>
      <c r="O322" s="36"/>
      <c r="P322" s="36"/>
      <c r="Q322" s="39"/>
    </row>
    <row r="323" spans="3:17" ht="15">
      <c r="C323" s="36"/>
      <c r="D323" s="36"/>
      <c r="E323" s="36"/>
      <c r="F323" s="36"/>
      <c r="G323" s="37"/>
      <c r="H323" s="38"/>
      <c r="I323" s="39"/>
      <c r="J323" s="36"/>
      <c r="K323" s="36"/>
      <c r="L323" s="36"/>
      <c r="M323" s="36"/>
      <c r="N323" s="36"/>
      <c r="O323" s="36"/>
      <c r="P323" s="36"/>
      <c r="Q323" s="39"/>
    </row>
    <row r="324" spans="3:17" ht="15">
      <c r="C324" s="36"/>
      <c r="D324" s="36"/>
      <c r="E324" s="36"/>
      <c r="F324" s="36"/>
      <c r="G324" s="37"/>
      <c r="H324" s="38"/>
      <c r="I324" s="39"/>
      <c r="J324" s="36"/>
      <c r="K324" s="36"/>
      <c r="L324" s="36"/>
      <c r="M324" s="36"/>
      <c r="N324" s="36"/>
      <c r="O324" s="36"/>
      <c r="P324" s="36"/>
      <c r="Q324" s="39"/>
    </row>
    <row r="325" spans="3:17" ht="15">
      <c r="C325" s="36"/>
      <c r="D325" s="36"/>
      <c r="E325" s="36"/>
      <c r="F325" s="36"/>
      <c r="G325" s="37"/>
      <c r="H325" s="38"/>
      <c r="I325" s="39"/>
      <c r="J325" s="36"/>
      <c r="K325" s="36"/>
      <c r="L325" s="36"/>
      <c r="M325" s="36"/>
      <c r="N325" s="36"/>
      <c r="O325" s="36"/>
      <c r="P325" s="36"/>
      <c r="Q325" s="39"/>
    </row>
    <row r="326" spans="3:17" ht="15">
      <c r="C326" s="36"/>
      <c r="D326" s="36"/>
      <c r="E326" s="36"/>
      <c r="F326" s="36"/>
      <c r="G326" s="37"/>
      <c r="H326" s="38"/>
      <c r="I326" s="39"/>
      <c r="J326" s="36"/>
      <c r="K326" s="36"/>
      <c r="L326" s="36"/>
      <c r="M326" s="36"/>
      <c r="N326" s="36"/>
      <c r="O326" s="36"/>
      <c r="P326" s="36"/>
      <c r="Q326" s="39"/>
    </row>
    <row r="327" spans="3:17" ht="15">
      <c r="C327" s="36"/>
      <c r="D327" s="36"/>
      <c r="E327" s="36"/>
      <c r="F327" s="36"/>
      <c r="G327" s="37"/>
      <c r="H327" s="38"/>
      <c r="I327" s="39"/>
      <c r="J327" s="36"/>
      <c r="K327" s="36"/>
      <c r="L327" s="36"/>
      <c r="M327" s="36"/>
      <c r="N327" s="36"/>
      <c r="O327" s="36"/>
      <c r="P327" s="36"/>
      <c r="Q327" s="39"/>
    </row>
    <row r="328" spans="3:17" ht="15">
      <c r="C328" s="36"/>
      <c r="D328" s="36"/>
      <c r="E328" s="36"/>
      <c r="F328" s="36"/>
      <c r="G328" s="37"/>
      <c r="H328" s="38"/>
      <c r="I328" s="39"/>
      <c r="J328" s="36"/>
      <c r="K328" s="36"/>
      <c r="L328" s="36"/>
      <c r="M328" s="36"/>
      <c r="N328" s="36"/>
      <c r="O328" s="36"/>
      <c r="P328" s="36"/>
      <c r="Q328" s="39"/>
    </row>
    <row r="329" spans="3:17" ht="15">
      <c r="C329" s="36"/>
      <c r="D329" s="36"/>
      <c r="E329" s="36"/>
      <c r="F329" s="36"/>
      <c r="G329" s="37"/>
      <c r="H329" s="38"/>
      <c r="I329" s="39"/>
      <c r="J329" s="36"/>
      <c r="K329" s="36"/>
      <c r="L329" s="36"/>
      <c r="M329" s="36"/>
      <c r="N329" s="36"/>
      <c r="O329" s="36"/>
      <c r="P329" s="36"/>
      <c r="Q329" s="39"/>
    </row>
    <row r="330" spans="3:17" ht="15">
      <c r="C330" s="36"/>
      <c r="D330" s="36"/>
      <c r="E330" s="36"/>
      <c r="F330" s="36"/>
      <c r="G330" s="37"/>
      <c r="H330" s="38"/>
      <c r="I330" s="39"/>
      <c r="J330" s="36"/>
      <c r="K330" s="36"/>
      <c r="L330" s="36"/>
      <c r="M330" s="36"/>
      <c r="N330" s="36"/>
      <c r="O330" s="36"/>
      <c r="P330" s="36"/>
      <c r="Q330" s="39"/>
    </row>
    <row r="331" spans="3:17" ht="15">
      <c r="C331" s="36"/>
      <c r="D331" s="36"/>
      <c r="E331" s="36"/>
      <c r="F331" s="36"/>
      <c r="G331" s="37"/>
      <c r="H331" s="38"/>
      <c r="I331" s="39"/>
      <c r="J331" s="36"/>
      <c r="K331" s="36"/>
      <c r="L331" s="36"/>
      <c r="M331" s="36"/>
      <c r="N331" s="36"/>
      <c r="O331" s="36"/>
      <c r="P331" s="36"/>
      <c r="Q331" s="39"/>
    </row>
    <row r="332" spans="3:17" ht="15">
      <c r="C332" s="36"/>
      <c r="D332" s="36"/>
      <c r="E332" s="36"/>
      <c r="F332" s="36"/>
      <c r="G332" s="37"/>
      <c r="H332" s="38"/>
      <c r="I332" s="39"/>
      <c r="J332" s="36"/>
      <c r="K332" s="36"/>
      <c r="L332" s="36"/>
      <c r="M332" s="36"/>
      <c r="N332" s="36"/>
      <c r="O332" s="36"/>
      <c r="P332" s="36"/>
      <c r="Q332" s="39"/>
    </row>
    <row r="333" spans="3:17" ht="15">
      <c r="C333" s="36"/>
      <c r="D333" s="36"/>
      <c r="E333" s="36"/>
      <c r="F333" s="36"/>
      <c r="G333" s="37"/>
      <c r="H333" s="38"/>
      <c r="I333" s="39"/>
      <c r="J333" s="36"/>
      <c r="K333" s="36"/>
      <c r="L333" s="36"/>
      <c r="M333" s="36"/>
      <c r="N333" s="36"/>
      <c r="O333" s="36"/>
      <c r="P333" s="36"/>
      <c r="Q333" s="39"/>
    </row>
    <row r="334" spans="3:17" ht="15">
      <c r="C334" s="36"/>
      <c r="D334" s="36"/>
      <c r="E334" s="36"/>
      <c r="F334" s="36"/>
      <c r="G334" s="37"/>
      <c r="H334" s="38"/>
      <c r="I334" s="39"/>
      <c r="J334" s="36"/>
      <c r="K334" s="36"/>
      <c r="L334" s="36"/>
      <c r="M334" s="36"/>
      <c r="N334" s="36"/>
      <c r="O334" s="36"/>
      <c r="P334" s="36"/>
      <c r="Q334" s="39"/>
    </row>
    <row r="335" spans="3:17" ht="15">
      <c r="C335" s="36"/>
      <c r="D335" s="36"/>
      <c r="E335" s="36"/>
      <c r="F335" s="36"/>
      <c r="G335" s="37"/>
      <c r="H335" s="38"/>
      <c r="I335" s="39"/>
      <c r="J335" s="36"/>
      <c r="K335" s="36"/>
      <c r="L335" s="36"/>
      <c r="M335" s="36"/>
      <c r="N335" s="36"/>
      <c r="O335" s="36"/>
      <c r="P335" s="36"/>
      <c r="Q335" s="39"/>
    </row>
    <row r="336" spans="3:17" ht="15">
      <c r="C336" s="36"/>
      <c r="D336" s="36"/>
      <c r="E336" s="36"/>
      <c r="F336" s="36"/>
      <c r="G336" s="37"/>
      <c r="H336" s="38"/>
      <c r="I336" s="39"/>
      <c r="J336" s="36"/>
      <c r="K336" s="36"/>
      <c r="L336" s="36"/>
      <c r="M336" s="36"/>
      <c r="N336" s="36"/>
      <c r="O336" s="36"/>
      <c r="P336" s="36"/>
      <c r="Q336" s="39"/>
    </row>
    <row r="337" spans="3:17" ht="15">
      <c r="C337" s="36"/>
      <c r="D337" s="36"/>
      <c r="E337" s="36"/>
      <c r="F337" s="36"/>
      <c r="G337" s="37"/>
      <c r="H337" s="38"/>
      <c r="I337" s="39"/>
      <c r="J337" s="36"/>
      <c r="K337" s="36"/>
      <c r="L337" s="36"/>
      <c r="M337" s="36"/>
      <c r="N337" s="36"/>
      <c r="O337" s="36"/>
      <c r="P337" s="36"/>
      <c r="Q337" s="39"/>
    </row>
    <row r="338" spans="3:17" ht="15">
      <c r="C338" s="36"/>
      <c r="D338" s="36"/>
      <c r="E338" s="36"/>
      <c r="F338" s="36"/>
      <c r="G338" s="37"/>
      <c r="H338" s="38"/>
      <c r="I338" s="39"/>
      <c r="J338" s="36"/>
      <c r="K338" s="36"/>
      <c r="L338" s="36"/>
      <c r="M338" s="36"/>
      <c r="N338" s="36"/>
      <c r="O338" s="36"/>
      <c r="P338" s="36"/>
      <c r="Q338" s="39"/>
    </row>
    <row r="339" spans="3:17" ht="15">
      <c r="C339" s="36"/>
      <c r="D339" s="36"/>
      <c r="E339" s="36"/>
      <c r="F339" s="36"/>
      <c r="G339" s="37"/>
      <c r="H339" s="38"/>
      <c r="I339" s="39"/>
      <c r="J339" s="36"/>
      <c r="K339" s="36"/>
      <c r="L339" s="36"/>
      <c r="M339" s="36"/>
      <c r="N339" s="36"/>
      <c r="O339" s="36"/>
      <c r="P339" s="36"/>
      <c r="Q339" s="39"/>
    </row>
    <row r="340" spans="3:17" ht="15">
      <c r="C340" s="36"/>
      <c r="D340" s="36"/>
      <c r="E340" s="36"/>
      <c r="F340" s="36"/>
      <c r="G340" s="37"/>
      <c r="H340" s="38"/>
      <c r="I340" s="39"/>
      <c r="J340" s="36"/>
      <c r="K340" s="36"/>
      <c r="L340" s="36"/>
      <c r="M340" s="36"/>
      <c r="N340" s="36"/>
      <c r="O340" s="36"/>
      <c r="P340" s="36"/>
      <c r="Q340" s="39"/>
    </row>
    <row r="341" spans="3:17" ht="15">
      <c r="C341" s="36"/>
      <c r="D341" s="36"/>
      <c r="E341" s="36"/>
      <c r="F341" s="36"/>
      <c r="G341" s="37"/>
      <c r="H341" s="38"/>
      <c r="I341" s="39"/>
      <c r="J341" s="36"/>
      <c r="K341" s="36"/>
      <c r="L341" s="36"/>
      <c r="M341" s="36"/>
      <c r="N341" s="36"/>
      <c r="O341" s="36"/>
      <c r="P341" s="36"/>
      <c r="Q341" s="39"/>
    </row>
    <row r="342" spans="3:17" ht="15">
      <c r="C342" s="36"/>
      <c r="D342" s="36"/>
      <c r="E342" s="36"/>
      <c r="F342" s="36"/>
      <c r="G342" s="37"/>
      <c r="H342" s="38"/>
      <c r="I342" s="39"/>
      <c r="J342" s="36"/>
      <c r="K342" s="36"/>
      <c r="L342" s="36"/>
      <c r="M342" s="36"/>
      <c r="N342" s="36"/>
      <c r="O342" s="36"/>
      <c r="P342" s="36"/>
      <c r="Q342" s="39"/>
    </row>
    <row r="343" spans="3:17" ht="15">
      <c r="C343" s="36"/>
      <c r="D343" s="36"/>
      <c r="E343" s="36"/>
      <c r="F343" s="36"/>
      <c r="G343" s="37"/>
      <c r="H343" s="38"/>
      <c r="I343" s="39"/>
      <c r="J343" s="36"/>
      <c r="K343" s="36"/>
      <c r="L343" s="36"/>
      <c r="M343" s="36"/>
      <c r="N343" s="36"/>
      <c r="O343" s="36"/>
      <c r="P343" s="36"/>
      <c r="Q343" s="39"/>
    </row>
    <row r="344" spans="3:17" ht="15">
      <c r="C344" s="36"/>
      <c r="D344" s="36"/>
      <c r="E344" s="36"/>
      <c r="F344" s="36"/>
      <c r="G344" s="37"/>
      <c r="H344" s="38"/>
      <c r="I344" s="39"/>
      <c r="J344" s="36"/>
      <c r="K344" s="36"/>
      <c r="L344" s="36"/>
      <c r="M344" s="36"/>
      <c r="N344" s="36"/>
      <c r="O344" s="36"/>
      <c r="P344" s="36"/>
      <c r="Q344" s="39"/>
    </row>
    <row r="345" spans="3:17" ht="15">
      <c r="C345" s="36"/>
      <c r="D345" s="36"/>
      <c r="E345" s="36"/>
      <c r="F345" s="36"/>
      <c r="G345" s="37"/>
      <c r="H345" s="38"/>
      <c r="I345" s="39"/>
      <c r="J345" s="36"/>
      <c r="K345" s="36"/>
      <c r="L345" s="36"/>
      <c r="M345" s="36"/>
      <c r="N345" s="36"/>
      <c r="O345" s="36"/>
      <c r="P345" s="36"/>
      <c r="Q345" s="39"/>
    </row>
    <row r="346" spans="3:17" ht="15">
      <c r="C346" s="36"/>
      <c r="D346" s="36"/>
      <c r="E346" s="36"/>
      <c r="F346" s="36"/>
      <c r="G346" s="37"/>
      <c r="H346" s="38"/>
      <c r="I346" s="39"/>
      <c r="J346" s="36"/>
      <c r="K346" s="36"/>
      <c r="L346" s="36"/>
      <c r="M346" s="36"/>
      <c r="N346" s="36"/>
      <c r="O346" s="36"/>
      <c r="P346" s="36"/>
      <c r="Q346" s="39"/>
    </row>
    <row r="347" spans="3:17" ht="15">
      <c r="C347" s="36"/>
      <c r="D347" s="36"/>
      <c r="E347" s="36"/>
      <c r="F347" s="36"/>
      <c r="G347" s="37"/>
      <c r="H347" s="38"/>
      <c r="I347" s="39"/>
      <c r="J347" s="36"/>
      <c r="K347" s="36"/>
      <c r="L347" s="36"/>
      <c r="M347" s="36"/>
      <c r="N347" s="36"/>
      <c r="O347" s="36"/>
      <c r="P347" s="36"/>
      <c r="Q347" s="39"/>
    </row>
    <row r="348" spans="3:17" ht="15">
      <c r="C348" s="36"/>
      <c r="D348" s="36"/>
      <c r="E348" s="36"/>
      <c r="F348" s="36"/>
      <c r="G348" s="37"/>
      <c r="H348" s="38"/>
      <c r="I348" s="39"/>
      <c r="J348" s="36"/>
      <c r="K348" s="36"/>
      <c r="L348" s="36"/>
      <c r="M348" s="36"/>
      <c r="N348" s="36"/>
      <c r="O348" s="36"/>
      <c r="P348" s="36"/>
      <c r="Q348" s="39"/>
    </row>
    <row r="349" spans="3:17" ht="15">
      <c r="C349" s="36"/>
      <c r="D349" s="36"/>
      <c r="E349" s="36"/>
      <c r="F349" s="36"/>
      <c r="G349" s="37"/>
      <c r="H349" s="38"/>
      <c r="I349" s="39"/>
      <c r="J349" s="36"/>
      <c r="K349" s="36"/>
      <c r="L349" s="36"/>
      <c r="M349" s="36"/>
      <c r="N349" s="36"/>
      <c r="O349" s="36"/>
      <c r="P349" s="36"/>
      <c r="Q349" s="39"/>
    </row>
    <row r="350" spans="3:17" ht="15">
      <c r="C350" s="36"/>
      <c r="D350" s="36"/>
      <c r="E350" s="36"/>
      <c r="F350" s="36"/>
      <c r="G350" s="37"/>
      <c r="H350" s="38"/>
      <c r="I350" s="39"/>
      <c r="J350" s="36"/>
      <c r="K350" s="36"/>
      <c r="L350" s="36"/>
      <c r="M350" s="36"/>
      <c r="N350" s="36"/>
      <c r="O350" s="36"/>
      <c r="P350" s="36"/>
      <c r="Q350" s="39"/>
    </row>
    <row r="351" spans="3:17" ht="15">
      <c r="C351" s="36"/>
      <c r="D351" s="36"/>
      <c r="E351" s="36"/>
      <c r="F351" s="36"/>
      <c r="G351" s="37"/>
      <c r="H351" s="38"/>
      <c r="I351" s="39"/>
      <c r="J351" s="36"/>
      <c r="K351" s="36"/>
      <c r="L351" s="36"/>
      <c r="M351" s="36"/>
      <c r="N351" s="36"/>
      <c r="O351" s="36"/>
      <c r="P351" s="36"/>
      <c r="Q351" s="39"/>
    </row>
    <row r="352" spans="3:17" ht="15">
      <c r="C352" s="36"/>
      <c r="D352" s="36"/>
      <c r="E352" s="36"/>
      <c r="F352" s="36"/>
      <c r="G352" s="37"/>
      <c r="H352" s="38"/>
      <c r="I352" s="39"/>
      <c r="J352" s="36"/>
      <c r="K352" s="36"/>
      <c r="L352" s="36"/>
      <c r="M352" s="36"/>
      <c r="N352" s="36"/>
      <c r="O352" s="36"/>
      <c r="P352" s="36"/>
      <c r="Q352" s="39"/>
    </row>
    <row r="353" spans="3:17" ht="15">
      <c r="C353" s="36"/>
      <c r="D353" s="36"/>
      <c r="E353" s="36"/>
      <c r="F353" s="36"/>
      <c r="G353" s="37"/>
      <c r="H353" s="38"/>
      <c r="I353" s="39"/>
      <c r="J353" s="36"/>
      <c r="K353" s="36"/>
      <c r="L353" s="36"/>
      <c r="M353" s="36"/>
      <c r="N353" s="36"/>
      <c r="O353" s="36"/>
      <c r="P353" s="36"/>
      <c r="Q353" s="39"/>
    </row>
    <row r="354" spans="3:17" ht="15">
      <c r="C354" s="36"/>
      <c r="D354" s="36"/>
      <c r="E354" s="36"/>
      <c r="F354" s="36"/>
      <c r="G354" s="37"/>
      <c r="H354" s="38"/>
      <c r="I354" s="39"/>
      <c r="J354" s="36"/>
      <c r="K354" s="36"/>
      <c r="L354" s="36"/>
      <c r="M354" s="36"/>
      <c r="N354" s="36"/>
      <c r="O354" s="36"/>
      <c r="P354" s="36"/>
      <c r="Q354" s="39"/>
    </row>
    <row r="355" spans="3:17" ht="15">
      <c r="C355" s="36"/>
      <c r="D355" s="36"/>
      <c r="E355" s="36"/>
      <c r="F355" s="36"/>
      <c r="G355" s="37"/>
      <c r="H355" s="38"/>
      <c r="I355" s="39"/>
      <c r="J355" s="36"/>
      <c r="K355" s="36"/>
      <c r="L355" s="36"/>
      <c r="M355" s="36"/>
      <c r="N355" s="36"/>
      <c r="O355" s="36"/>
      <c r="P355" s="36"/>
      <c r="Q355" s="39"/>
    </row>
    <row r="356" spans="3:17" ht="15">
      <c r="C356" s="36"/>
      <c r="D356" s="36"/>
      <c r="E356" s="36"/>
      <c r="F356" s="36"/>
      <c r="G356" s="37"/>
      <c r="H356" s="38"/>
      <c r="I356" s="39"/>
      <c r="J356" s="36"/>
      <c r="K356" s="36"/>
      <c r="L356" s="36"/>
      <c r="M356" s="36"/>
      <c r="N356" s="36"/>
      <c r="O356" s="36"/>
      <c r="P356" s="36"/>
      <c r="Q356" s="39"/>
    </row>
    <row r="357" spans="3:17" ht="15">
      <c r="C357" s="36"/>
      <c r="D357" s="36"/>
      <c r="E357" s="36"/>
      <c r="F357" s="36"/>
      <c r="G357" s="37"/>
      <c r="H357" s="38"/>
      <c r="I357" s="39"/>
      <c r="J357" s="36"/>
      <c r="K357" s="36"/>
      <c r="L357" s="36"/>
      <c r="M357" s="36"/>
      <c r="N357" s="36"/>
      <c r="O357" s="36"/>
      <c r="P357" s="36"/>
      <c r="Q357" s="39"/>
    </row>
    <row r="358" spans="3:17" ht="15">
      <c r="C358" s="36"/>
      <c r="D358" s="36"/>
      <c r="E358" s="36"/>
      <c r="F358" s="36"/>
      <c r="G358" s="37"/>
      <c r="H358" s="38"/>
      <c r="I358" s="39"/>
      <c r="J358" s="36"/>
      <c r="K358" s="36"/>
      <c r="L358" s="36"/>
      <c r="M358" s="36"/>
      <c r="N358" s="36"/>
      <c r="O358" s="36"/>
      <c r="P358" s="36"/>
      <c r="Q358" s="39"/>
    </row>
    <row r="359" spans="3:17" ht="15">
      <c r="C359" s="36"/>
      <c r="D359" s="36"/>
      <c r="E359" s="36"/>
      <c r="F359" s="36"/>
      <c r="G359" s="37"/>
      <c r="H359" s="38"/>
      <c r="I359" s="39"/>
      <c r="J359" s="36"/>
      <c r="K359" s="36"/>
      <c r="L359" s="36"/>
      <c r="M359" s="36"/>
      <c r="N359" s="36"/>
      <c r="O359" s="36"/>
      <c r="P359" s="36"/>
      <c r="Q359" s="39"/>
    </row>
    <row r="360" spans="3:17" ht="15">
      <c r="C360" s="36"/>
      <c r="D360" s="36"/>
      <c r="E360" s="36"/>
      <c r="F360" s="36"/>
      <c r="G360" s="37"/>
      <c r="H360" s="38"/>
      <c r="I360" s="39"/>
      <c r="J360" s="36"/>
      <c r="K360" s="36"/>
      <c r="L360" s="36"/>
      <c r="M360" s="36"/>
      <c r="N360" s="36"/>
      <c r="O360" s="36"/>
      <c r="P360" s="36"/>
      <c r="Q360" s="39"/>
    </row>
    <row r="361" spans="3:17" ht="15">
      <c r="C361" s="36"/>
      <c r="D361" s="36"/>
      <c r="E361" s="36"/>
      <c r="F361" s="36"/>
      <c r="G361" s="37"/>
      <c r="H361" s="38"/>
      <c r="I361" s="39"/>
      <c r="J361" s="36"/>
      <c r="K361" s="36"/>
      <c r="L361" s="36"/>
      <c r="M361" s="36"/>
      <c r="N361" s="36"/>
      <c r="O361" s="36"/>
      <c r="P361" s="36"/>
      <c r="Q361" s="39"/>
    </row>
    <row r="362" spans="3:17" ht="15">
      <c r="C362" s="36"/>
      <c r="D362" s="36"/>
      <c r="E362" s="36"/>
      <c r="F362" s="36"/>
      <c r="G362" s="37"/>
      <c r="H362" s="38"/>
      <c r="I362" s="39"/>
      <c r="J362" s="36"/>
      <c r="K362" s="36"/>
      <c r="L362" s="36"/>
      <c r="M362" s="36"/>
      <c r="N362" s="36"/>
      <c r="O362" s="36"/>
      <c r="P362" s="36"/>
      <c r="Q362" s="39"/>
    </row>
    <row r="363" spans="3:17" ht="15">
      <c r="C363" s="36"/>
      <c r="D363" s="36"/>
      <c r="E363" s="36"/>
      <c r="F363" s="36"/>
      <c r="G363" s="37"/>
      <c r="H363" s="38"/>
      <c r="I363" s="39"/>
      <c r="J363" s="36"/>
      <c r="K363" s="36"/>
      <c r="L363" s="36"/>
      <c r="M363" s="36"/>
      <c r="N363" s="36"/>
      <c r="O363" s="36"/>
      <c r="P363" s="36"/>
      <c r="Q363" s="39"/>
    </row>
    <row r="364" spans="3:17" ht="15">
      <c r="C364" s="36"/>
      <c r="D364" s="36"/>
      <c r="E364" s="36"/>
      <c r="F364" s="36"/>
      <c r="G364" s="37"/>
      <c r="H364" s="38"/>
      <c r="I364" s="39"/>
      <c r="J364" s="36"/>
      <c r="K364" s="36"/>
      <c r="L364" s="36"/>
      <c r="M364" s="36"/>
      <c r="N364" s="36"/>
      <c r="O364" s="36"/>
      <c r="P364" s="36"/>
      <c r="Q364" s="39"/>
    </row>
    <row r="365" spans="3:17" ht="15">
      <c r="C365" s="36"/>
      <c r="D365" s="36"/>
      <c r="E365" s="36"/>
      <c r="F365" s="36"/>
      <c r="G365" s="37"/>
      <c r="H365" s="38"/>
      <c r="I365" s="39"/>
      <c r="J365" s="36"/>
      <c r="K365" s="36"/>
      <c r="L365" s="36"/>
      <c r="M365" s="36"/>
      <c r="N365" s="36"/>
      <c r="O365" s="36"/>
      <c r="P365" s="36"/>
      <c r="Q365" s="39"/>
    </row>
    <row r="366" spans="3:17" ht="15">
      <c r="C366" s="36"/>
      <c r="D366" s="36"/>
      <c r="E366" s="36"/>
      <c r="F366" s="36"/>
      <c r="G366" s="37"/>
      <c r="H366" s="38"/>
      <c r="I366" s="39"/>
      <c r="J366" s="36"/>
      <c r="K366" s="36"/>
      <c r="L366" s="36"/>
      <c r="M366" s="36"/>
      <c r="N366" s="36"/>
      <c r="O366" s="36"/>
      <c r="P366" s="36"/>
      <c r="Q366" s="39"/>
    </row>
    <row r="367" spans="3:17" ht="15">
      <c r="C367" s="36"/>
      <c r="D367" s="36"/>
      <c r="E367" s="36"/>
      <c r="F367" s="36"/>
      <c r="G367" s="37"/>
      <c r="H367" s="38"/>
      <c r="I367" s="39"/>
      <c r="J367" s="36"/>
      <c r="K367" s="36"/>
      <c r="L367" s="36"/>
      <c r="M367" s="36"/>
      <c r="N367" s="36"/>
      <c r="O367" s="36"/>
      <c r="P367" s="36"/>
      <c r="Q367" s="39"/>
    </row>
    <row r="368" spans="3:17" ht="15">
      <c r="C368" s="36"/>
      <c r="D368" s="36"/>
      <c r="E368" s="36"/>
      <c r="F368" s="36"/>
      <c r="G368" s="37"/>
      <c r="H368" s="38"/>
      <c r="I368" s="39"/>
      <c r="J368" s="36"/>
      <c r="K368" s="36"/>
      <c r="L368" s="36"/>
      <c r="M368" s="36"/>
      <c r="N368" s="36"/>
      <c r="O368" s="36"/>
      <c r="P368" s="36"/>
      <c r="Q368" s="39"/>
    </row>
    <row r="369" spans="3:17" ht="15">
      <c r="C369" s="36"/>
      <c r="D369" s="36"/>
      <c r="E369" s="36"/>
      <c r="F369" s="36"/>
      <c r="G369" s="37"/>
      <c r="H369" s="38"/>
      <c r="I369" s="39"/>
      <c r="J369" s="36"/>
      <c r="K369" s="36"/>
      <c r="L369" s="36"/>
      <c r="M369" s="36"/>
      <c r="N369" s="36"/>
      <c r="O369" s="36"/>
      <c r="P369" s="36"/>
      <c r="Q369" s="39"/>
    </row>
    <row r="370" spans="3:17" ht="15">
      <c r="C370" s="36"/>
      <c r="D370" s="36"/>
      <c r="E370" s="36"/>
      <c r="F370" s="36"/>
      <c r="G370" s="37"/>
      <c r="H370" s="38"/>
      <c r="I370" s="39"/>
      <c r="J370" s="36"/>
      <c r="K370" s="36"/>
      <c r="L370" s="36"/>
      <c r="M370" s="36"/>
      <c r="N370" s="36"/>
      <c r="O370" s="36"/>
      <c r="P370" s="36"/>
      <c r="Q370" s="39"/>
    </row>
    <row r="371" spans="3:17" ht="15">
      <c r="C371" s="36"/>
      <c r="D371" s="36"/>
      <c r="E371" s="36"/>
      <c r="F371" s="36"/>
      <c r="G371" s="37"/>
      <c r="H371" s="38"/>
      <c r="I371" s="39"/>
      <c r="J371" s="36"/>
      <c r="K371" s="36"/>
      <c r="L371" s="36"/>
      <c r="M371" s="36"/>
      <c r="N371" s="36"/>
      <c r="O371" s="36"/>
      <c r="P371" s="36"/>
      <c r="Q371" s="39"/>
    </row>
    <row r="372" spans="3:17" ht="15">
      <c r="C372" s="36"/>
      <c r="D372" s="36"/>
      <c r="E372" s="36"/>
      <c r="F372" s="36"/>
      <c r="G372" s="37"/>
      <c r="H372" s="38"/>
      <c r="I372" s="39"/>
      <c r="J372" s="36"/>
      <c r="K372" s="36"/>
      <c r="L372" s="36"/>
      <c r="M372" s="36"/>
      <c r="N372" s="36"/>
      <c r="O372" s="36"/>
      <c r="P372" s="36"/>
      <c r="Q372" s="39"/>
    </row>
    <row r="373" spans="3:17" ht="15">
      <c r="C373" s="36"/>
      <c r="D373" s="36"/>
      <c r="E373" s="36"/>
      <c r="F373" s="36"/>
      <c r="G373" s="37"/>
      <c r="H373" s="38"/>
      <c r="I373" s="39"/>
      <c r="J373" s="36"/>
      <c r="K373" s="36"/>
      <c r="L373" s="36"/>
      <c r="M373" s="36"/>
      <c r="N373" s="36"/>
      <c r="O373" s="36"/>
      <c r="P373" s="36"/>
      <c r="Q373" s="39"/>
    </row>
    <row r="374" spans="3:17" ht="15">
      <c r="C374" s="36"/>
      <c r="D374" s="36"/>
      <c r="E374" s="36"/>
      <c r="F374" s="36"/>
      <c r="G374" s="37"/>
      <c r="H374" s="38"/>
      <c r="I374" s="39"/>
      <c r="J374" s="36"/>
      <c r="K374" s="36"/>
      <c r="L374" s="36"/>
      <c r="M374" s="36"/>
      <c r="N374" s="36"/>
      <c r="O374" s="36"/>
      <c r="P374" s="36"/>
      <c r="Q374" s="39"/>
    </row>
    <row r="375" spans="3:17" ht="15">
      <c r="C375" s="36"/>
      <c r="D375" s="36"/>
      <c r="E375" s="36"/>
      <c r="F375" s="36"/>
      <c r="G375" s="37"/>
      <c r="H375" s="38"/>
      <c r="I375" s="39"/>
      <c r="J375" s="36"/>
      <c r="K375" s="36"/>
      <c r="L375" s="36"/>
      <c r="M375" s="36"/>
      <c r="N375" s="36"/>
      <c r="O375" s="36"/>
      <c r="P375" s="36"/>
      <c r="Q375" s="39"/>
    </row>
    <row r="376" spans="3:17" ht="15">
      <c r="C376" s="36"/>
      <c r="D376" s="36"/>
      <c r="E376" s="36"/>
      <c r="F376" s="36"/>
      <c r="G376" s="37"/>
      <c r="H376" s="38"/>
      <c r="I376" s="39"/>
      <c r="J376" s="36"/>
      <c r="K376" s="36"/>
      <c r="L376" s="36"/>
      <c r="M376" s="36"/>
      <c r="N376" s="36"/>
      <c r="O376" s="36"/>
      <c r="P376" s="36"/>
      <c r="Q376" s="39"/>
    </row>
    <row r="377" spans="3:17" ht="15">
      <c r="C377" s="36"/>
      <c r="D377" s="36"/>
      <c r="E377" s="36"/>
      <c r="F377" s="36"/>
      <c r="G377" s="37"/>
      <c r="H377" s="38"/>
      <c r="I377" s="39"/>
      <c r="J377" s="36"/>
      <c r="K377" s="36"/>
      <c r="L377" s="36"/>
      <c r="M377" s="36"/>
      <c r="N377" s="36"/>
      <c r="O377" s="36"/>
      <c r="P377" s="36"/>
      <c r="Q377" s="39"/>
    </row>
    <row r="378" spans="3:17" ht="15">
      <c r="C378" s="36"/>
      <c r="D378" s="36"/>
      <c r="E378" s="36"/>
      <c r="F378" s="36"/>
      <c r="G378" s="37"/>
      <c r="H378" s="38"/>
      <c r="I378" s="39"/>
      <c r="J378" s="36"/>
      <c r="K378" s="36"/>
      <c r="L378" s="36"/>
      <c r="M378" s="36"/>
      <c r="N378" s="36"/>
      <c r="O378" s="36"/>
      <c r="P378" s="36"/>
      <c r="Q378" s="39"/>
    </row>
    <row r="379" spans="3:17" ht="15">
      <c r="C379" s="36"/>
      <c r="D379" s="36"/>
      <c r="E379" s="36"/>
      <c r="F379" s="36"/>
      <c r="G379" s="37"/>
      <c r="H379" s="38"/>
      <c r="I379" s="39"/>
      <c r="J379" s="36"/>
      <c r="K379" s="36"/>
      <c r="L379" s="36"/>
      <c r="M379" s="36"/>
      <c r="N379" s="36"/>
      <c r="O379" s="36"/>
      <c r="P379" s="36"/>
      <c r="Q379" s="39"/>
    </row>
    <row r="380" spans="3:17" ht="15">
      <c r="C380" s="36"/>
      <c r="D380" s="36"/>
      <c r="E380" s="36"/>
      <c r="F380" s="36"/>
      <c r="G380" s="37"/>
      <c r="H380" s="38"/>
      <c r="I380" s="39"/>
      <c r="J380" s="36"/>
      <c r="K380" s="36"/>
      <c r="L380" s="36"/>
      <c r="M380" s="36"/>
      <c r="N380" s="36"/>
      <c r="O380" s="36"/>
      <c r="P380" s="36"/>
      <c r="Q380" s="39"/>
    </row>
    <row r="381" spans="3:17" ht="15">
      <c r="C381" s="36"/>
      <c r="D381" s="36"/>
      <c r="E381" s="36"/>
      <c r="F381" s="36"/>
      <c r="G381" s="37"/>
      <c r="H381" s="38"/>
      <c r="I381" s="39"/>
      <c r="J381" s="36"/>
      <c r="K381" s="36"/>
      <c r="L381" s="36"/>
      <c r="M381" s="36"/>
      <c r="N381" s="36"/>
      <c r="O381" s="36"/>
      <c r="P381" s="36"/>
      <c r="Q381" s="39"/>
    </row>
    <row r="382" spans="3:17" ht="15">
      <c r="C382" s="36"/>
      <c r="D382" s="36"/>
      <c r="E382" s="36"/>
      <c r="F382" s="36"/>
      <c r="G382" s="37"/>
      <c r="H382" s="38"/>
      <c r="I382" s="39"/>
      <c r="J382" s="36"/>
      <c r="K382" s="36"/>
      <c r="L382" s="36"/>
      <c r="M382" s="36"/>
      <c r="N382" s="36"/>
      <c r="O382" s="36"/>
      <c r="P382" s="36"/>
      <c r="Q382" s="39"/>
    </row>
    <row r="383" spans="3:17" ht="15">
      <c r="C383" s="36"/>
      <c r="D383" s="36"/>
      <c r="E383" s="36"/>
      <c r="F383" s="36"/>
      <c r="G383" s="37"/>
      <c r="H383" s="38"/>
      <c r="I383" s="39"/>
      <c r="J383" s="36"/>
      <c r="K383" s="36"/>
      <c r="L383" s="36"/>
      <c r="M383" s="36"/>
      <c r="N383" s="36"/>
      <c r="O383" s="36"/>
      <c r="P383" s="36"/>
      <c r="Q383" s="39"/>
    </row>
    <row r="384" spans="3:17" ht="15">
      <c r="C384" s="36"/>
      <c r="D384" s="36"/>
      <c r="E384" s="36"/>
      <c r="F384" s="36"/>
      <c r="G384" s="37"/>
      <c r="H384" s="38"/>
      <c r="I384" s="39"/>
      <c r="J384" s="36"/>
      <c r="K384" s="36"/>
      <c r="L384" s="36"/>
      <c r="M384" s="36"/>
      <c r="N384" s="36"/>
      <c r="O384" s="36"/>
      <c r="P384" s="36"/>
      <c r="Q384" s="39"/>
    </row>
    <row r="385" spans="3:17" ht="15">
      <c r="C385" s="36"/>
      <c r="D385" s="36"/>
      <c r="E385" s="36"/>
      <c r="F385" s="36"/>
      <c r="G385" s="37"/>
      <c r="H385" s="38"/>
      <c r="I385" s="39"/>
      <c r="J385" s="36"/>
      <c r="K385" s="36"/>
      <c r="L385" s="36"/>
      <c r="M385" s="36"/>
      <c r="N385" s="36"/>
      <c r="O385" s="36"/>
      <c r="P385" s="36"/>
      <c r="Q385" s="39"/>
    </row>
    <row r="386" spans="3:17" ht="15">
      <c r="C386" s="36"/>
      <c r="D386" s="36"/>
      <c r="E386" s="36"/>
      <c r="F386" s="36"/>
      <c r="G386" s="37"/>
      <c r="H386" s="38"/>
      <c r="I386" s="39"/>
      <c r="J386" s="36"/>
      <c r="K386" s="36"/>
      <c r="L386" s="36"/>
      <c r="M386" s="36"/>
      <c r="N386" s="36"/>
      <c r="O386" s="36"/>
      <c r="P386" s="36"/>
      <c r="Q386" s="39"/>
    </row>
    <row r="387" spans="3:17" ht="15">
      <c r="C387" s="36"/>
      <c r="D387" s="36"/>
      <c r="E387" s="36"/>
      <c r="F387" s="36"/>
      <c r="G387" s="37"/>
      <c r="H387" s="38"/>
      <c r="I387" s="39"/>
      <c r="J387" s="36"/>
      <c r="K387" s="36"/>
      <c r="L387" s="36"/>
      <c r="M387" s="36"/>
      <c r="N387" s="36"/>
      <c r="O387" s="36"/>
      <c r="P387" s="36"/>
      <c r="Q387" s="39"/>
    </row>
    <row r="388" spans="3:17" ht="15">
      <c r="C388" s="36"/>
      <c r="D388" s="36"/>
      <c r="E388" s="36"/>
      <c r="F388" s="36"/>
      <c r="G388" s="37"/>
      <c r="H388" s="38"/>
      <c r="I388" s="39"/>
      <c r="J388" s="36"/>
      <c r="K388" s="36"/>
      <c r="L388" s="36"/>
      <c r="M388" s="36"/>
      <c r="N388" s="36"/>
      <c r="O388" s="36"/>
      <c r="P388" s="36"/>
      <c r="Q388" s="39"/>
    </row>
    <row r="389" spans="3:17" ht="15">
      <c r="C389" s="36"/>
      <c r="D389" s="36"/>
      <c r="E389" s="36"/>
      <c r="F389" s="36"/>
      <c r="G389" s="37"/>
      <c r="H389" s="38"/>
      <c r="I389" s="39"/>
      <c r="J389" s="36"/>
      <c r="K389" s="36"/>
      <c r="L389" s="36"/>
      <c r="M389" s="36"/>
      <c r="N389" s="36"/>
      <c r="O389" s="36"/>
      <c r="P389" s="36"/>
      <c r="Q389" s="39"/>
    </row>
    <row r="390" spans="3:17" ht="15">
      <c r="C390" s="36"/>
      <c r="D390" s="36"/>
      <c r="E390" s="36"/>
      <c r="F390" s="36"/>
      <c r="G390" s="37"/>
      <c r="H390" s="38"/>
      <c r="I390" s="39"/>
      <c r="J390" s="36"/>
      <c r="K390" s="36"/>
      <c r="L390" s="36"/>
      <c r="M390" s="36"/>
      <c r="N390" s="36"/>
      <c r="O390" s="36"/>
      <c r="P390" s="36"/>
      <c r="Q390" s="39"/>
    </row>
    <row r="391" spans="3:17" ht="15">
      <c r="C391" s="36"/>
      <c r="D391" s="36"/>
      <c r="E391" s="36"/>
      <c r="F391" s="36"/>
      <c r="G391" s="37"/>
      <c r="H391" s="38"/>
      <c r="I391" s="39"/>
      <c r="J391" s="36"/>
      <c r="K391" s="36"/>
      <c r="L391" s="36"/>
      <c r="M391" s="36"/>
      <c r="N391" s="36"/>
      <c r="O391" s="36"/>
      <c r="P391" s="36"/>
      <c r="Q391" s="39"/>
    </row>
    <row r="392" spans="3:17" ht="15">
      <c r="C392" s="36"/>
      <c r="D392" s="36"/>
      <c r="E392" s="36"/>
      <c r="F392" s="36"/>
      <c r="G392" s="37"/>
      <c r="H392" s="38"/>
      <c r="I392" s="39"/>
      <c r="J392" s="36"/>
      <c r="K392" s="36"/>
      <c r="L392" s="36"/>
      <c r="M392" s="36"/>
      <c r="N392" s="36"/>
      <c r="O392" s="36"/>
      <c r="P392" s="36"/>
      <c r="Q392" s="39"/>
    </row>
    <row r="393" spans="3:17" ht="15">
      <c r="C393" s="36"/>
      <c r="D393" s="36"/>
      <c r="E393" s="36"/>
      <c r="F393" s="36"/>
      <c r="G393" s="37"/>
      <c r="H393" s="38"/>
      <c r="I393" s="39"/>
      <c r="J393" s="36"/>
      <c r="K393" s="36"/>
      <c r="L393" s="36"/>
      <c r="M393" s="36"/>
      <c r="N393" s="36"/>
      <c r="O393" s="36"/>
      <c r="P393" s="36"/>
      <c r="Q393" s="39"/>
    </row>
    <row r="394" spans="3:17" ht="15">
      <c r="C394" s="36"/>
      <c r="D394" s="36"/>
      <c r="E394" s="36"/>
      <c r="F394" s="36"/>
      <c r="G394" s="37"/>
      <c r="H394" s="38"/>
      <c r="I394" s="39"/>
      <c r="J394" s="36"/>
      <c r="K394" s="36"/>
      <c r="L394" s="36"/>
      <c r="M394" s="36"/>
      <c r="N394" s="36"/>
      <c r="O394" s="36"/>
      <c r="P394" s="36"/>
      <c r="Q394" s="39"/>
    </row>
    <row r="395" spans="3:17" ht="15">
      <c r="C395" s="36"/>
      <c r="D395" s="36"/>
      <c r="E395" s="36"/>
      <c r="F395" s="36"/>
      <c r="G395" s="37"/>
      <c r="H395" s="38"/>
      <c r="I395" s="39"/>
      <c r="J395" s="36"/>
      <c r="K395" s="36"/>
      <c r="L395" s="36"/>
      <c r="M395" s="36"/>
      <c r="N395" s="36"/>
      <c r="O395" s="36"/>
      <c r="P395" s="36"/>
      <c r="Q395" s="39"/>
    </row>
    <row r="396" spans="3:17" ht="15">
      <c r="C396" s="36"/>
      <c r="D396" s="36"/>
      <c r="E396" s="36"/>
      <c r="F396" s="36"/>
      <c r="G396" s="37"/>
      <c r="H396" s="38"/>
      <c r="J396" s="36"/>
      <c r="K396" s="36"/>
      <c r="L396" s="36"/>
      <c r="M396" s="36"/>
      <c r="N396" s="36"/>
      <c r="O396" s="36"/>
      <c r="P396" s="36"/>
      <c r="Q396" s="39"/>
    </row>
    <row r="397" spans="3:17" ht="15">
      <c r="C397" s="36"/>
      <c r="D397" s="36"/>
      <c r="E397" s="36"/>
      <c r="F397" s="36"/>
      <c r="G397" s="37"/>
      <c r="H397" s="38"/>
      <c r="J397" s="36"/>
      <c r="K397" s="36"/>
      <c r="L397" s="36"/>
      <c r="M397" s="36"/>
      <c r="N397" s="36"/>
      <c r="O397" s="36"/>
      <c r="P397" s="36"/>
      <c r="Q397" s="39"/>
    </row>
    <row r="398" spans="3:17" ht="15">
      <c r="C398" s="36"/>
      <c r="D398" s="36"/>
      <c r="E398" s="36"/>
      <c r="F398" s="36"/>
      <c r="G398" s="37"/>
      <c r="H398" s="38"/>
      <c r="J398" s="36"/>
      <c r="K398" s="36"/>
      <c r="L398" s="36"/>
      <c r="M398" s="36"/>
      <c r="N398" s="36"/>
      <c r="O398" s="36"/>
      <c r="P398" s="36"/>
      <c r="Q398" s="39"/>
    </row>
    <row r="399" spans="3:17" ht="15">
      <c r="C399" s="36"/>
      <c r="D399" s="36"/>
      <c r="E399" s="36"/>
      <c r="F399" s="36"/>
      <c r="G399" s="37"/>
      <c r="H399" s="38"/>
      <c r="J399" s="36"/>
      <c r="K399" s="36"/>
      <c r="L399" s="36"/>
      <c r="M399" s="36"/>
      <c r="N399" s="36"/>
      <c r="O399" s="36"/>
      <c r="P399" s="36"/>
      <c r="Q399" s="39"/>
    </row>
    <row r="400" spans="3:17" ht="15">
      <c r="C400" s="36"/>
      <c r="D400" s="36"/>
      <c r="E400" s="36"/>
      <c r="F400" s="36"/>
      <c r="G400" s="37"/>
      <c r="H400" s="38"/>
      <c r="J400" s="36"/>
      <c r="K400" s="36"/>
      <c r="L400" s="36"/>
      <c r="M400" s="36"/>
      <c r="N400" s="36"/>
      <c r="O400" s="36"/>
      <c r="P400" s="36"/>
      <c r="Q400" s="39"/>
    </row>
    <row r="401" spans="3:17" ht="15">
      <c r="C401" s="36"/>
      <c r="D401" s="36"/>
      <c r="E401" s="36"/>
      <c r="F401" s="36"/>
      <c r="G401" s="37"/>
      <c r="H401" s="38"/>
      <c r="J401" s="36"/>
      <c r="K401" s="36"/>
      <c r="L401" s="36"/>
      <c r="M401" s="36"/>
      <c r="N401" s="36"/>
      <c r="O401" s="36"/>
      <c r="P401" s="36"/>
      <c r="Q401" s="39"/>
    </row>
    <row r="402" spans="3:17" ht="15">
      <c r="C402" s="36"/>
      <c r="D402" s="36"/>
      <c r="E402" s="36"/>
      <c r="F402" s="36"/>
      <c r="G402" s="37"/>
      <c r="H402" s="38"/>
      <c r="J402" s="36"/>
      <c r="K402" s="36"/>
      <c r="L402" s="36"/>
      <c r="M402" s="36"/>
      <c r="N402" s="36"/>
      <c r="O402" s="36"/>
      <c r="P402" s="36"/>
      <c r="Q402" s="39"/>
    </row>
    <row r="403" spans="3:17" ht="15">
      <c r="C403" s="36"/>
      <c r="D403" s="36"/>
      <c r="E403" s="36"/>
      <c r="F403" s="36"/>
      <c r="G403" s="37"/>
      <c r="H403" s="38"/>
      <c r="J403" s="36"/>
      <c r="K403" s="36"/>
      <c r="L403" s="36"/>
      <c r="M403" s="36"/>
      <c r="N403" s="36"/>
      <c r="O403" s="36"/>
      <c r="P403" s="36"/>
      <c r="Q403" s="39"/>
    </row>
    <row r="404" spans="3:17" ht="15">
      <c r="C404" s="36"/>
      <c r="D404" s="36"/>
      <c r="E404" s="36"/>
      <c r="F404" s="36"/>
      <c r="G404" s="37"/>
      <c r="H404" s="38"/>
      <c r="J404" s="36"/>
      <c r="K404" s="36"/>
      <c r="L404" s="36"/>
      <c r="M404" s="36"/>
      <c r="N404" s="36"/>
      <c r="O404" s="36"/>
      <c r="P404" s="36"/>
      <c r="Q404" s="39"/>
    </row>
    <row r="405" spans="3:17" ht="15">
      <c r="C405" s="36"/>
      <c r="D405" s="36"/>
      <c r="E405" s="36"/>
      <c r="F405" s="36"/>
      <c r="G405" s="37"/>
      <c r="H405" s="38"/>
      <c r="J405" s="36"/>
      <c r="K405" s="36"/>
      <c r="L405" s="36"/>
      <c r="M405" s="36"/>
      <c r="N405" s="36"/>
      <c r="O405" s="36"/>
      <c r="P405" s="36"/>
      <c r="Q405" s="39"/>
    </row>
    <row r="406" spans="3:17" ht="15">
      <c r="C406" s="36"/>
      <c r="D406" s="36"/>
      <c r="E406" s="36"/>
      <c r="F406" s="36"/>
      <c r="G406" s="37"/>
      <c r="H406" s="38"/>
      <c r="J406" s="36"/>
      <c r="K406" s="36"/>
      <c r="L406" s="36"/>
      <c r="M406" s="36"/>
      <c r="N406" s="36"/>
      <c r="O406" s="36"/>
      <c r="P406" s="36"/>
      <c r="Q406" s="39"/>
    </row>
    <row r="407" spans="3:17" ht="15">
      <c r="C407" s="36"/>
      <c r="D407" s="36"/>
      <c r="E407" s="36"/>
      <c r="F407" s="36"/>
      <c r="G407" s="37"/>
      <c r="H407" s="38"/>
      <c r="J407" s="36"/>
      <c r="K407" s="36"/>
      <c r="L407" s="36"/>
      <c r="M407" s="36"/>
      <c r="N407" s="36"/>
      <c r="O407" s="36"/>
      <c r="P407" s="36"/>
      <c r="Q407" s="39"/>
    </row>
    <row r="408" spans="3:17" ht="15">
      <c r="C408" s="36"/>
      <c r="D408" s="36"/>
      <c r="E408" s="36"/>
      <c r="F408" s="36"/>
      <c r="G408" s="37"/>
      <c r="H408" s="38"/>
      <c r="J408" s="36"/>
      <c r="K408" s="36"/>
      <c r="L408" s="36"/>
      <c r="M408" s="36"/>
      <c r="N408" s="36"/>
      <c r="O408" s="36"/>
      <c r="P408" s="36"/>
      <c r="Q408" s="39"/>
    </row>
    <row r="409" spans="3:17" ht="15">
      <c r="C409" s="36"/>
      <c r="D409" s="36"/>
      <c r="E409" s="36"/>
      <c r="F409" s="36"/>
      <c r="G409" s="37"/>
      <c r="H409" s="38"/>
      <c r="J409" s="36"/>
      <c r="K409" s="36"/>
      <c r="L409" s="36"/>
      <c r="M409" s="36"/>
      <c r="N409" s="36"/>
      <c r="O409" s="36"/>
      <c r="P409" s="36"/>
      <c r="Q409" s="39"/>
    </row>
    <row r="410" spans="3:17" ht="15">
      <c r="C410" s="36"/>
      <c r="D410" s="36"/>
      <c r="E410" s="36"/>
      <c r="F410" s="36"/>
      <c r="G410" s="37"/>
      <c r="H410" s="38"/>
      <c r="J410" s="36"/>
      <c r="K410" s="36"/>
      <c r="L410" s="36"/>
      <c r="M410" s="36"/>
      <c r="N410" s="36"/>
      <c r="O410" s="36"/>
      <c r="P410" s="36"/>
      <c r="Q410" s="39"/>
    </row>
    <row r="411" spans="3:17" ht="15">
      <c r="C411" s="36"/>
      <c r="D411" s="36"/>
      <c r="E411" s="36"/>
      <c r="F411" s="36"/>
      <c r="G411" s="37"/>
      <c r="H411" s="38"/>
      <c r="J411" s="36"/>
      <c r="K411" s="36"/>
      <c r="L411" s="36"/>
      <c r="M411" s="36"/>
      <c r="N411" s="36"/>
      <c r="O411" s="36"/>
      <c r="P411" s="36"/>
      <c r="Q411" s="39"/>
    </row>
    <row r="412" spans="3:17" ht="15">
      <c r="C412" s="36"/>
      <c r="D412" s="36"/>
      <c r="E412" s="36"/>
      <c r="F412" s="36"/>
      <c r="G412" s="37"/>
      <c r="H412" s="38"/>
      <c r="J412" s="36"/>
      <c r="K412" s="36"/>
      <c r="L412" s="36"/>
      <c r="M412" s="36"/>
      <c r="N412" s="36"/>
      <c r="O412" s="36"/>
      <c r="P412" s="36"/>
      <c r="Q412" s="39"/>
    </row>
    <row r="413" spans="3:17" ht="15">
      <c r="C413" s="36"/>
      <c r="D413" s="36"/>
      <c r="E413" s="36"/>
      <c r="F413" s="36"/>
      <c r="G413" s="37"/>
      <c r="H413" s="38"/>
      <c r="J413" s="36"/>
      <c r="K413" s="36"/>
      <c r="L413" s="36"/>
      <c r="M413" s="36"/>
      <c r="N413" s="36"/>
      <c r="O413" s="36"/>
      <c r="P413" s="36"/>
      <c r="Q413" s="39"/>
    </row>
    <row r="414" spans="3:17" ht="15">
      <c r="C414" s="36"/>
      <c r="D414" s="36"/>
      <c r="E414" s="36"/>
      <c r="F414" s="36"/>
      <c r="G414" s="37"/>
      <c r="H414" s="38"/>
      <c r="J414" s="36"/>
      <c r="K414" s="36"/>
      <c r="L414" s="36"/>
      <c r="M414" s="36"/>
      <c r="N414" s="36"/>
      <c r="O414" s="36"/>
      <c r="P414" s="36"/>
      <c r="Q414" s="39"/>
    </row>
    <row r="415" spans="3:17" ht="15">
      <c r="C415" s="36"/>
      <c r="D415" s="36"/>
      <c r="E415" s="36"/>
      <c r="F415" s="36"/>
      <c r="G415" s="37"/>
      <c r="H415" s="38"/>
      <c r="J415" s="36"/>
      <c r="K415" s="36"/>
      <c r="L415" s="36"/>
      <c r="M415" s="36"/>
      <c r="N415" s="36"/>
      <c r="O415" s="36"/>
      <c r="P415" s="36"/>
      <c r="Q415" s="39"/>
    </row>
    <row r="416" spans="3:17" ht="15">
      <c r="C416" s="36"/>
      <c r="D416" s="36"/>
      <c r="E416" s="36"/>
      <c r="F416" s="36"/>
      <c r="G416" s="37"/>
      <c r="H416" s="38"/>
      <c r="J416" s="36"/>
      <c r="K416" s="36"/>
      <c r="L416" s="36"/>
      <c r="M416" s="36"/>
      <c r="N416" s="36"/>
      <c r="O416" s="36"/>
      <c r="P416" s="36"/>
      <c r="Q416" s="39"/>
    </row>
    <row r="417" spans="3:17" ht="15">
      <c r="C417" s="36"/>
      <c r="D417" s="36"/>
      <c r="E417" s="36"/>
      <c r="F417" s="36"/>
      <c r="G417" s="37"/>
      <c r="H417" s="38"/>
      <c r="J417" s="36"/>
      <c r="K417" s="36"/>
      <c r="L417" s="36"/>
      <c r="M417" s="36"/>
      <c r="N417" s="36"/>
      <c r="O417" s="36"/>
      <c r="P417" s="36"/>
      <c r="Q417" s="39"/>
    </row>
    <row r="418" spans="3:17" ht="15">
      <c r="C418" s="36"/>
      <c r="D418" s="36"/>
      <c r="E418" s="36"/>
      <c r="F418" s="36"/>
      <c r="G418" s="37"/>
      <c r="H418" s="38"/>
      <c r="J418" s="36"/>
      <c r="K418" s="36"/>
      <c r="L418" s="36"/>
      <c r="M418" s="36"/>
      <c r="N418" s="36"/>
      <c r="O418" s="36"/>
      <c r="P418" s="36"/>
      <c r="Q418" s="39"/>
    </row>
    <row r="419" spans="3:17" ht="15">
      <c r="C419" s="36"/>
      <c r="D419" s="36"/>
      <c r="E419" s="36"/>
      <c r="F419" s="36"/>
      <c r="G419" s="37"/>
      <c r="H419" s="38"/>
      <c r="J419" s="36"/>
      <c r="K419" s="36"/>
      <c r="L419" s="36"/>
      <c r="M419" s="36"/>
      <c r="N419" s="36"/>
      <c r="O419" s="36"/>
      <c r="P419" s="36"/>
      <c r="Q419" s="39"/>
    </row>
    <row r="420" spans="3:17" ht="15">
      <c r="C420" s="36"/>
      <c r="D420" s="36"/>
      <c r="E420" s="36"/>
      <c r="F420" s="36"/>
      <c r="G420" s="37"/>
      <c r="H420" s="38"/>
      <c r="J420" s="36"/>
      <c r="K420" s="36"/>
      <c r="L420" s="36"/>
      <c r="M420" s="36"/>
      <c r="N420" s="36"/>
      <c r="O420" s="36"/>
      <c r="P420" s="36"/>
      <c r="Q420" s="39"/>
    </row>
    <row r="421" spans="3:17" ht="15">
      <c r="C421" s="36"/>
      <c r="D421" s="36"/>
      <c r="E421" s="36"/>
      <c r="F421" s="36"/>
      <c r="G421" s="37"/>
      <c r="H421" s="38"/>
      <c r="J421" s="36"/>
      <c r="K421" s="36"/>
      <c r="L421" s="36"/>
      <c r="M421" s="36"/>
      <c r="N421" s="36"/>
      <c r="O421" s="36"/>
      <c r="P421" s="36"/>
      <c r="Q421" s="39"/>
    </row>
    <row r="422" spans="3:17" ht="15">
      <c r="C422" s="36"/>
      <c r="D422" s="36"/>
      <c r="E422" s="36"/>
      <c r="F422" s="36"/>
      <c r="G422" s="37"/>
      <c r="H422" s="38"/>
      <c r="J422" s="36"/>
      <c r="K422" s="36"/>
      <c r="L422" s="36"/>
      <c r="M422" s="36"/>
      <c r="N422" s="36"/>
      <c r="O422" s="36"/>
      <c r="P422" s="36"/>
      <c r="Q422" s="39"/>
    </row>
    <row r="423" spans="3:17" ht="15">
      <c r="C423" s="36"/>
      <c r="D423" s="36"/>
      <c r="E423" s="36"/>
      <c r="F423" s="36"/>
      <c r="G423" s="37"/>
      <c r="H423" s="38"/>
      <c r="J423" s="36"/>
      <c r="K423" s="36"/>
      <c r="L423" s="36"/>
      <c r="M423" s="36"/>
      <c r="N423" s="36"/>
      <c r="O423" s="36"/>
      <c r="P423" s="36"/>
      <c r="Q423" s="39"/>
    </row>
    <row r="424" spans="3:17" ht="15">
      <c r="C424" s="36"/>
      <c r="D424" s="36"/>
      <c r="E424" s="36"/>
      <c r="F424" s="36"/>
      <c r="G424" s="37"/>
      <c r="H424" s="38"/>
      <c r="J424" s="36"/>
      <c r="K424" s="36"/>
      <c r="L424" s="36"/>
      <c r="M424" s="36"/>
      <c r="N424" s="36"/>
      <c r="O424" s="36"/>
      <c r="P424" s="36"/>
      <c r="Q424" s="39"/>
    </row>
    <row r="425" spans="3:17" ht="15">
      <c r="C425" s="36"/>
      <c r="D425" s="36"/>
      <c r="E425" s="36"/>
      <c r="F425" s="36"/>
      <c r="G425" s="37"/>
      <c r="H425" s="38"/>
      <c r="J425" s="36"/>
      <c r="K425" s="36"/>
      <c r="L425" s="36"/>
      <c r="M425" s="36"/>
      <c r="N425" s="36"/>
      <c r="O425" s="36"/>
      <c r="P425" s="36"/>
      <c r="Q425" s="39"/>
    </row>
    <row r="426" spans="3:17" ht="15">
      <c r="C426" s="36"/>
      <c r="D426" s="36"/>
      <c r="E426" s="36"/>
      <c r="F426" s="36"/>
      <c r="G426" s="37"/>
      <c r="H426" s="38"/>
      <c r="J426" s="36"/>
      <c r="K426" s="36"/>
      <c r="L426" s="36"/>
      <c r="M426" s="36"/>
      <c r="N426" s="36"/>
      <c r="O426" s="36"/>
      <c r="P426" s="36"/>
      <c r="Q426" s="39"/>
    </row>
    <row r="427" spans="3:17" ht="15">
      <c r="C427" s="36"/>
      <c r="D427" s="36"/>
      <c r="E427" s="36"/>
      <c r="F427" s="36"/>
      <c r="G427" s="37"/>
      <c r="H427" s="38"/>
      <c r="J427" s="36"/>
      <c r="K427" s="36"/>
      <c r="L427" s="36"/>
      <c r="M427" s="36"/>
      <c r="N427" s="36"/>
      <c r="O427" s="36"/>
      <c r="P427" s="36"/>
      <c r="Q427" s="39"/>
    </row>
    <row r="428" spans="3:17" ht="15">
      <c r="C428" s="36"/>
      <c r="D428" s="36"/>
      <c r="E428" s="36"/>
      <c r="F428" s="36"/>
      <c r="G428" s="37"/>
      <c r="H428" s="38"/>
      <c r="J428" s="36"/>
      <c r="K428" s="36"/>
      <c r="L428" s="36"/>
      <c r="M428" s="36"/>
      <c r="N428" s="36"/>
      <c r="O428" s="36"/>
      <c r="P428" s="36"/>
      <c r="Q428" s="39"/>
    </row>
    <row r="429" spans="3:17" ht="15">
      <c r="C429" s="36"/>
      <c r="D429" s="36"/>
      <c r="E429" s="36"/>
      <c r="F429" s="36"/>
      <c r="G429" s="37"/>
      <c r="H429" s="38"/>
      <c r="J429" s="36"/>
      <c r="K429" s="36"/>
      <c r="L429" s="36"/>
      <c r="M429" s="36"/>
      <c r="N429" s="36"/>
      <c r="O429" s="36"/>
      <c r="P429" s="36"/>
      <c r="Q429" s="39"/>
    </row>
    <row r="430" spans="3:17" ht="15">
      <c r="C430" s="36"/>
      <c r="D430" s="36"/>
      <c r="E430" s="36"/>
      <c r="F430" s="36"/>
      <c r="G430" s="37"/>
      <c r="H430" s="38"/>
      <c r="J430" s="36"/>
      <c r="K430" s="36"/>
      <c r="L430" s="36"/>
      <c r="M430" s="36"/>
      <c r="N430" s="36"/>
      <c r="O430" s="36"/>
      <c r="P430" s="36"/>
      <c r="Q430" s="39"/>
    </row>
    <row r="431" spans="3:17" ht="15">
      <c r="C431" s="36"/>
      <c r="D431" s="36"/>
      <c r="E431" s="36"/>
      <c r="F431" s="36"/>
      <c r="G431" s="37"/>
      <c r="H431" s="38"/>
      <c r="J431" s="36"/>
      <c r="K431" s="36"/>
      <c r="L431" s="36"/>
      <c r="M431" s="36"/>
      <c r="N431" s="36"/>
      <c r="O431" s="36"/>
      <c r="P431" s="36"/>
      <c r="Q431" s="39"/>
    </row>
    <row r="432" spans="3:17" ht="15">
      <c r="C432" s="36"/>
      <c r="D432" s="36"/>
      <c r="E432" s="36"/>
      <c r="F432" s="36"/>
      <c r="G432" s="37"/>
      <c r="H432" s="38"/>
      <c r="J432" s="36"/>
      <c r="K432" s="36"/>
      <c r="L432" s="36"/>
      <c r="M432" s="36"/>
      <c r="N432" s="36"/>
      <c r="O432" s="36"/>
      <c r="P432" s="36"/>
      <c r="Q432" s="39"/>
    </row>
    <row r="433" spans="3:17" ht="15">
      <c r="C433" s="36"/>
      <c r="D433" s="36"/>
      <c r="E433" s="36"/>
      <c r="F433" s="36"/>
      <c r="G433" s="37"/>
      <c r="H433" s="38"/>
      <c r="J433" s="36"/>
      <c r="K433" s="36"/>
      <c r="L433" s="36"/>
      <c r="M433" s="36"/>
      <c r="N433" s="36"/>
      <c r="O433" s="36"/>
      <c r="P433" s="36"/>
      <c r="Q433" s="39"/>
    </row>
    <row r="434" spans="3:17" ht="15">
      <c r="C434" s="36"/>
      <c r="D434" s="36"/>
      <c r="E434" s="36"/>
      <c r="F434" s="36"/>
      <c r="G434" s="37"/>
      <c r="H434" s="38"/>
      <c r="J434" s="36"/>
      <c r="K434" s="36"/>
      <c r="L434" s="36"/>
      <c r="M434" s="36"/>
      <c r="N434" s="36"/>
      <c r="O434" s="36"/>
      <c r="P434" s="36"/>
      <c r="Q434" s="39"/>
    </row>
    <row r="435" spans="3:17" ht="15">
      <c r="C435" s="36"/>
      <c r="D435" s="36"/>
      <c r="E435" s="36"/>
      <c r="F435" s="36"/>
      <c r="G435" s="37"/>
      <c r="H435" s="38"/>
      <c r="J435" s="36"/>
      <c r="K435" s="36"/>
      <c r="L435" s="36"/>
      <c r="M435" s="36"/>
      <c r="N435" s="36"/>
      <c r="O435" s="36"/>
      <c r="P435" s="36"/>
      <c r="Q435" s="39"/>
    </row>
    <row r="436" spans="3:17" ht="15">
      <c r="C436" s="36"/>
      <c r="D436" s="36"/>
      <c r="E436" s="36"/>
      <c r="F436" s="36"/>
      <c r="G436" s="37"/>
      <c r="H436" s="38"/>
      <c r="J436" s="36"/>
      <c r="K436" s="36"/>
      <c r="L436" s="36"/>
      <c r="M436" s="36"/>
      <c r="N436" s="36"/>
      <c r="O436" s="36"/>
      <c r="P436" s="36"/>
      <c r="Q436" s="39"/>
    </row>
    <row r="437" spans="3:17" ht="15">
      <c r="C437" s="36"/>
      <c r="D437" s="36"/>
      <c r="E437" s="36"/>
      <c r="F437" s="36"/>
      <c r="G437" s="37"/>
      <c r="H437" s="38"/>
      <c r="J437" s="36"/>
      <c r="K437" s="36"/>
      <c r="L437" s="36"/>
      <c r="M437" s="36"/>
      <c r="N437" s="36"/>
      <c r="O437" s="36"/>
      <c r="P437" s="36"/>
      <c r="Q437" s="39"/>
    </row>
    <row r="438" spans="3:17" ht="15">
      <c r="C438" s="36"/>
      <c r="D438" s="36"/>
      <c r="E438" s="36"/>
      <c r="F438" s="36"/>
      <c r="G438" s="37"/>
      <c r="H438" s="38"/>
      <c r="J438" s="36"/>
      <c r="K438" s="36"/>
      <c r="L438" s="36"/>
      <c r="M438" s="36"/>
      <c r="N438" s="36"/>
      <c r="O438" s="36"/>
      <c r="P438" s="36"/>
      <c r="Q438" s="39"/>
    </row>
    <row r="439" spans="3:17" ht="15">
      <c r="C439" s="36"/>
      <c r="D439" s="36"/>
      <c r="E439" s="36"/>
      <c r="F439" s="36"/>
      <c r="G439" s="37"/>
      <c r="H439" s="38"/>
      <c r="J439" s="36"/>
      <c r="K439" s="36"/>
      <c r="L439" s="36"/>
      <c r="M439" s="36"/>
      <c r="N439" s="36"/>
      <c r="O439" s="36"/>
      <c r="P439" s="36"/>
      <c r="Q439" s="39"/>
    </row>
    <row r="440" spans="3:17" ht="15">
      <c r="C440" s="36"/>
      <c r="D440" s="36"/>
      <c r="E440" s="36"/>
      <c r="F440" s="36"/>
      <c r="G440" s="37"/>
      <c r="H440" s="38"/>
      <c r="J440" s="36"/>
      <c r="K440" s="36"/>
      <c r="L440" s="36"/>
      <c r="M440" s="36"/>
      <c r="N440" s="36"/>
      <c r="O440" s="36"/>
      <c r="P440" s="36"/>
      <c r="Q440" s="39"/>
    </row>
    <row r="441" spans="3:17" ht="15">
      <c r="C441" s="36"/>
      <c r="D441" s="36"/>
      <c r="E441" s="36"/>
      <c r="F441" s="36"/>
      <c r="G441" s="37"/>
      <c r="H441" s="38"/>
      <c r="J441" s="36"/>
      <c r="K441" s="36"/>
      <c r="L441" s="36"/>
      <c r="M441" s="36"/>
      <c r="N441" s="36"/>
      <c r="O441" s="36"/>
      <c r="P441" s="36"/>
      <c r="Q441" s="39"/>
    </row>
    <row r="442" spans="3:17" ht="15">
      <c r="C442" s="36"/>
      <c r="D442" s="36"/>
      <c r="E442" s="36"/>
      <c r="F442" s="36"/>
      <c r="G442" s="37"/>
      <c r="H442" s="38"/>
      <c r="J442" s="36"/>
      <c r="K442" s="36"/>
      <c r="L442" s="36"/>
      <c r="M442" s="36"/>
      <c r="N442" s="36"/>
      <c r="O442" s="36"/>
      <c r="P442" s="36"/>
      <c r="Q442" s="39"/>
    </row>
    <row r="443" spans="3:17" ht="15">
      <c r="C443" s="36"/>
      <c r="D443" s="36"/>
      <c r="E443" s="36"/>
      <c r="F443" s="36"/>
      <c r="G443" s="37"/>
      <c r="H443" s="38"/>
      <c r="J443" s="36"/>
      <c r="K443" s="36"/>
      <c r="L443" s="36"/>
      <c r="M443" s="36"/>
      <c r="N443" s="36"/>
      <c r="O443" s="36"/>
      <c r="P443" s="36"/>
      <c r="Q443" s="39"/>
    </row>
    <row r="444" spans="3:17" ht="15">
      <c r="C444" s="36"/>
      <c r="D444" s="36"/>
      <c r="E444" s="36"/>
      <c r="F444" s="36"/>
      <c r="G444" s="37"/>
      <c r="H444" s="38"/>
      <c r="J444" s="36"/>
      <c r="K444" s="36"/>
      <c r="L444" s="36"/>
      <c r="M444" s="36"/>
      <c r="N444" s="36"/>
      <c r="O444" s="36"/>
      <c r="P444" s="36"/>
      <c r="Q444" s="39"/>
    </row>
    <row r="445" spans="3:17" ht="15">
      <c r="C445" s="36"/>
      <c r="D445" s="36"/>
      <c r="E445" s="36"/>
      <c r="F445" s="36"/>
      <c r="G445" s="37"/>
      <c r="H445" s="38"/>
      <c r="J445" s="36"/>
      <c r="K445" s="36"/>
      <c r="L445" s="36"/>
      <c r="M445" s="36"/>
      <c r="N445" s="36"/>
      <c r="O445" s="36"/>
      <c r="P445" s="36"/>
      <c r="Q445" s="39"/>
    </row>
    <row r="446" spans="3:17" ht="15">
      <c r="C446" s="36"/>
      <c r="D446" s="36"/>
      <c r="E446" s="36"/>
      <c r="F446" s="36"/>
      <c r="G446" s="37"/>
      <c r="H446" s="38"/>
      <c r="J446" s="36"/>
      <c r="K446" s="36"/>
      <c r="L446" s="36"/>
      <c r="M446" s="36"/>
      <c r="N446" s="36"/>
      <c r="O446" s="36"/>
      <c r="P446" s="36"/>
      <c r="Q446" s="39"/>
    </row>
    <row r="447" spans="3:17" ht="15">
      <c r="C447" s="36"/>
      <c r="D447" s="36"/>
      <c r="E447" s="36"/>
      <c r="F447" s="36"/>
      <c r="G447" s="37"/>
      <c r="H447" s="38"/>
      <c r="J447" s="36"/>
      <c r="K447" s="36"/>
      <c r="L447" s="36"/>
      <c r="M447" s="36"/>
      <c r="N447" s="36"/>
      <c r="O447" s="36"/>
      <c r="P447" s="36"/>
      <c r="Q447" s="39"/>
    </row>
    <row r="448" spans="3:17" ht="15">
      <c r="C448" s="36"/>
      <c r="D448" s="36"/>
      <c r="E448" s="36"/>
      <c r="F448" s="36"/>
      <c r="G448" s="37"/>
      <c r="H448" s="38"/>
      <c r="J448" s="36"/>
      <c r="K448" s="36"/>
      <c r="L448" s="36"/>
      <c r="M448" s="36"/>
      <c r="N448" s="36"/>
      <c r="O448" s="36"/>
      <c r="P448" s="36"/>
      <c r="Q448" s="39"/>
    </row>
    <row r="449" spans="3:17" ht="15">
      <c r="C449" s="36"/>
      <c r="D449" s="36"/>
      <c r="E449" s="36"/>
      <c r="F449" s="36"/>
      <c r="G449" s="37"/>
      <c r="H449" s="38"/>
      <c r="J449" s="36"/>
      <c r="K449" s="36"/>
      <c r="L449" s="36"/>
      <c r="M449" s="36"/>
      <c r="N449" s="36"/>
      <c r="O449" s="36"/>
      <c r="P449" s="36"/>
      <c r="Q449" s="39"/>
    </row>
    <row r="450" spans="3:17" ht="15">
      <c r="C450" s="36"/>
      <c r="D450" s="36"/>
      <c r="E450" s="36"/>
      <c r="F450" s="36"/>
      <c r="G450" s="37"/>
      <c r="H450" s="38"/>
      <c r="J450" s="36"/>
      <c r="K450" s="36"/>
      <c r="L450" s="36"/>
      <c r="M450" s="36"/>
      <c r="N450" s="36"/>
      <c r="O450" s="36"/>
      <c r="P450" s="36"/>
      <c r="Q450" s="39"/>
    </row>
    <row r="451" spans="3:17" ht="15">
      <c r="C451" s="36"/>
      <c r="D451" s="36"/>
      <c r="E451" s="36"/>
      <c r="F451" s="36"/>
      <c r="G451" s="37"/>
      <c r="H451" s="38"/>
      <c r="J451" s="36"/>
      <c r="K451" s="36"/>
      <c r="L451" s="36"/>
      <c r="M451" s="36"/>
      <c r="N451" s="36"/>
      <c r="O451" s="36"/>
      <c r="P451" s="36"/>
      <c r="Q451" s="39"/>
    </row>
    <row r="452" spans="3:17" ht="15">
      <c r="C452" s="36"/>
      <c r="D452" s="36"/>
      <c r="E452" s="36"/>
      <c r="F452" s="36"/>
      <c r="G452" s="37"/>
      <c r="H452" s="38"/>
      <c r="J452" s="36"/>
      <c r="K452" s="36"/>
      <c r="L452" s="36"/>
      <c r="M452" s="36"/>
      <c r="N452" s="36"/>
      <c r="O452" s="36"/>
      <c r="P452" s="36"/>
      <c r="Q452" s="39"/>
    </row>
    <row r="453" spans="3:17" ht="15">
      <c r="C453" s="36"/>
      <c r="D453" s="36"/>
      <c r="E453" s="36"/>
      <c r="F453" s="36"/>
      <c r="G453" s="37"/>
      <c r="H453" s="38"/>
      <c r="J453" s="36"/>
      <c r="K453" s="36"/>
      <c r="L453" s="36"/>
      <c r="M453" s="36"/>
      <c r="N453" s="36"/>
      <c r="O453" s="36"/>
      <c r="P453" s="36"/>
      <c r="Q453" s="39"/>
    </row>
    <row r="454" spans="3:17" ht="15">
      <c r="C454" s="36"/>
      <c r="D454" s="36"/>
      <c r="E454" s="36"/>
      <c r="F454" s="36"/>
      <c r="G454" s="37"/>
      <c r="H454" s="38"/>
      <c r="J454" s="36"/>
      <c r="K454" s="36"/>
      <c r="L454" s="36"/>
      <c r="M454" s="36"/>
      <c r="N454" s="36"/>
      <c r="O454" s="36"/>
      <c r="P454" s="36"/>
      <c r="Q454" s="39"/>
    </row>
    <row r="455" spans="3:17" ht="15">
      <c r="C455" s="36"/>
      <c r="D455" s="36"/>
      <c r="E455" s="36"/>
      <c r="F455" s="36"/>
      <c r="G455" s="37"/>
      <c r="H455" s="38"/>
      <c r="J455" s="36"/>
      <c r="K455" s="36"/>
      <c r="L455" s="36"/>
      <c r="M455" s="36"/>
      <c r="N455" s="36"/>
      <c r="O455" s="36"/>
      <c r="P455" s="36"/>
      <c r="Q455" s="39"/>
    </row>
    <row r="456" spans="3:17" ht="15">
      <c r="C456" s="36"/>
      <c r="D456" s="36"/>
      <c r="E456" s="36"/>
      <c r="F456" s="36"/>
      <c r="G456" s="37"/>
      <c r="H456" s="38"/>
      <c r="J456" s="36"/>
      <c r="K456" s="36"/>
      <c r="L456" s="36"/>
      <c r="M456" s="36"/>
      <c r="N456" s="36"/>
      <c r="O456" s="36"/>
      <c r="P456" s="36"/>
      <c r="Q456" s="39"/>
    </row>
    <row r="457" spans="3:17" ht="15">
      <c r="C457" s="36"/>
      <c r="D457" s="36"/>
      <c r="E457" s="36"/>
      <c r="F457" s="36"/>
      <c r="G457" s="37"/>
      <c r="H457" s="38"/>
      <c r="J457" s="36"/>
      <c r="K457" s="36"/>
      <c r="L457" s="36"/>
      <c r="M457" s="36"/>
      <c r="N457" s="36"/>
      <c r="O457" s="36"/>
      <c r="P457" s="36"/>
      <c r="Q457" s="39"/>
    </row>
    <row r="458" spans="3:17" ht="15">
      <c r="C458" s="36"/>
      <c r="D458" s="36"/>
      <c r="E458" s="36"/>
      <c r="F458" s="36"/>
      <c r="G458" s="37"/>
      <c r="H458" s="38"/>
      <c r="J458" s="36"/>
      <c r="K458" s="36"/>
      <c r="L458" s="36"/>
      <c r="M458" s="36"/>
      <c r="N458" s="36"/>
      <c r="O458" s="36"/>
      <c r="P458" s="36"/>
      <c r="Q458" s="39"/>
    </row>
    <row r="459" spans="3:17" ht="15">
      <c r="C459" s="36"/>
      <c r="D459" s="36"/>
      <c r="E459" s="36"/>
      <c r="F459" s="36"/>
      <c r="G459" s="37"/>
      <c r="H459" s="38"/>
      <c r="J459" s="36"/>
      <c r="K459" s="36"/>
      <c r="L459" s="36"/>
      <c r="M459" s="36"/>
      <c r="N459" s="36"/>
      <c r="O459" s="36"/>
      <c r="P459" s="36"/>
      <c r="Q459" s="39"/>
    </row>
    <row r="460" spans="3:17" ht="15">
      <c r="C460" s="36"/>
      <c r="D460" s="36"/>
      <c r="E460" s="36"/>
      <c r="F460" s="36"/>
      <c r="G460" s="37"/>
      <c r="H460" s="38"/>
      <c r="J460" s="36"/>
      <c r="K460" s="36"/>
      <c r="L460" s="36"/>
      <c r="M460" s="36"/>
      <c r="N460" s="36"/>
      <c r="O460" s="36"/>
      <c r="P460" s="36"/>
      <c r="Q460" s="39"/>
    </row>
    <row r="461" spans="3:17" ht="15">
      <c r="C461" s="36"/>
      <c r="D461" s="36"/>
      <c r="E461" s="36"/>
      <c r="F461" s="36"/>
      <c r="G461" s="37"/>
      <c r="H461" s="38"/>
      <c r="J461" s="36"/>
      <c r="K461" s="36"/>
      <c r="L461" s="36"/>
      <c r="M461" s="36"/>
      <c r="N461" s="36"/>
      <c r="O461" s="36"/>
      <c r="P461" s="36"/>
      <c r="Q461" s="39"/>
    </row>
    <row r="462" spans="3:17" ht="15">
      <c r="C462" s="36"/>
      <c r="D462" s="36"/>
      <c r="E462" s="36"/>
      <c r="F462" s="36"/>
      <c r="G462" s="37"/>
      <c r="H462" s="38"/>
      <c r="J462" s="36"/>
      <c r="K462" s="36"/>
      <c r="L462" s="36"/>
      <c r="M462" s="36"/>
      <c r="N462" s="36"/>
      <c r="O462" s="36"/>
      <c r="P462" s="36"/>
      <c r="Q462" s="39"/>
    </row>
    <row r="463" spans="3:17" ht="15">
      <c r="C463" s="36"/>
      <c r="D463" s="36"/>
      <c r="E463" s="36"/>
      <c r="F463" s="36"/>
      <c r="G463" s="37"/>
      <c r="H463" s="38"/>
      <c r="J463" s="36"/>
      <c r="K463" s="36"/>
      <c r="L463" s="36"/>
      <c r="M463" s="36"/>
      <c r="N463" s="36"/>
      <c r="O463" s="36"/>
      <c r="P463" s="36"/>
      <c r="Q463" s="39"/>
    </row>
    <row r="464" spans="3:17" ht="15">
      <c r="C464" s="36"/>
      <c r="D464" s="36"/>
      <c r="E464" s="36"/>
      <c r="F464" s="36"/>
      <c r="G464" s="37"/>
      <c r="H464" s="38"/>
      <c r="J464" s="36"/>
      <c r="K464" s="36"/>
      <c r="L464" s="36"/>
      <c r="M464" s="36"/>
      <c r="N464" s="36"/>
      <c r="O464" s="36"/>
      <c r="P464" s="36"/>
      <c r="Q464" s="39"/>
    </row>
    <row r="465" spans="3:17" ht="15">
      <c r="C465" s="36"/>
      <c r="D465" s="36"/>
      <c r="E465" s="36"/>
      <c r="F465" s="36"/>
      <c r="G465" s="37"/>
      <c r="H465" s="38"/>
      <c r="J465" s="36"/>
      <c r="K465" s="36"/>
      <c r="L465" s="36"/>
      <c r="M465" s="36"/>
      <c r="N465" s="36"/>
      <c r="O465" s="36"/>
      <c r="P465" s="36"/>
      <c r="Q465" s="39"/>
    </row>
    <row r="466" spans="3:17" ht="15">
      <c r="C466" s="36"/>
      <c r="D466" s="36"/>
      <c r="E466" s="36"/>
      <c r="F466" s="36"/>
      <c r="G466" s="37"/>
      <c r="H466" s="38"/>
      <c r="J466" s="36"/>
      <c r="K466" s="36"/>
      <c r="L466" s="36"/>
      <c r="M466" s="36"/>
      <c r="N466" s="36"/>
      <c r="O466" s="36"/>
      <c r="P466" s="36"/>
      <c r="Q466" s="39"/>
    </row>
    <row r="467" spans="3:17" ht="15">
      <c r="C467" s="36"/>
      <c r="D467" s="36"/>
      <c r="E467" s="36"/>
      <c r="F467" s="36"/>
      <c r="G467" s="37"/>
      <c r="H467" s="38"/>
      <c r="J467" s="36"/>
      <c r="K467" s="36"/>
      <c r="L467" s="36"/>
      <c r="M467" s="36"/>
      <c r="N467" s="36"/>
      <c r="O467" s="36"/>
      <c r="P467" s="36"/>
      <c r="Q467" s="39"/>
    </row>
    <row r="468" spans="3:17" ht="15">
      <c r="C468" s="36"/>
      <c r="D468" s="36"/>
      <c r="E468" s="36"/>
      <c r="F468" s="36"/>
      <c r="G468" s="37"/>
      <c r="H468" s="38"/>
      <c r="J468" s="36"/>
      <c r="K468" s="36"/>
      <c r="L468" s="36"/>
      <c r="M468" s="36"/>
      <c r="N468" s="36"/>
      <c r="O468" s="36"/>
      <c r="P468" s="36"/>
      <c r="Q468" s="39"/>
    </row>
    <row r="469" spans="3:17" ht="15">
      <c r="C469" s="36"/>
      <c r="D469" s="36"/>
      <c r="E469" s="36"/>
      <c r="F469" s="36"/>
      <c r="G469" s="37"/>
      <c r="H469" s="38"/>
      <c r="J469" s="36"/>
      <c r="K469" s="36"/>
      <c r="L469" s="36"/>
      <c r="M469" s="36"/>
      <c r="N469" s="36"/>
      <c r="O469" s="36"/>
      <c r="P469" s="36"/>
      <c r="Q469" s="39"/>
    </row>
    <row r="470" spans="3:17" ht="15">
      <c r="C470" s="36"/>
      <c r="D470" s="36"/>
      <c r="E470" s="36"/>
      <c r="F470" s="36"/>
      <c r="G470" s="37"/>
      <c r="H470" s="38"/>
      <c r="J470" s="36"/>
      <c r="K470" s="36"/>
      <c r="L470" s="36"/>
      <c r="M470" s="36"/>
      <c r="N470" s="36"/>
      <c r="O470" s="36"/>
      <c r="P470" s="36"/>
      <c r="Q470" s="39"/>
    </row>
    <row r="471" spans="3:17" ht="15">
      <c r="C471" s="36"/>
      <c r="D471" s="36"/>
      <c r="E471" s="36"/>
      <c r="F471" s="36"/>
      <c r="G471" s="37"/>
      <c r="H471" s="38"/>
      <c r="J471" s="36"/>
      <c r="K471" s="36"/>
      <c r="L471" s="36"/>
      <c r="M471" s="36"/>
      <c r="N471" s="36"/>
      <c r="O471" s="36"/>
      <c r="P471" s="36"/>
      <c r="Q471" s="39"/>
    </row>
    <row r="472" spans="3:17" ht="15">
      <c r="C472" s="36"/>
      <c r="D472" s="36"/>
      <c r="E472" s="36"/>
      <c r="F472" s="36"/>
      <c r="G472" s="37"/>
      <c r="H472" s="38"/>
      <c r="J472" s="36"/>
      <c r="K472" s="36"/>
      <c r="L472" s="36"/>
      <c r="M472" s="36"/>
      <c r="N472" s="36"/>
      <c r="O472" s="36"/>
      <c r="P472" s="36"/>
      <c r="Q472" s="39"/>
    </row>
    <row r="473" spans="3:17" ht="15">
      <c r="C473" s="36"/>
      <c r="D473" s="36"/>
      <c r="E473" s="36"/>
      <c r="F473" s="36"/>
      <c r="G473" s="37"/>
      <c r="H473" s="38"/>
      <c r="J473" s="36"/>
      <c r="K473" s="36"/>
      <c r="L473" s="36"/>
      <c r="M473" s="36"/>
      <c r="N473" s="36"/>
      <c r="O473" s="36"/>
      <c r="P473" s="36"/>
      <c r="Q473" s="39"/>
    </row>
    <row r="474" spans="3:17" ht="15">
      <c r="C474" s="36"/>
      <c r="D474" s="36"/>
      <c r="E474" s="36"/>
      <c r="F474" s="36"/>
      <c r="G474" s="37"/>
      <c r="H474" s="38"/>
      <c r="J474" s="36"/>
      <c r="K474" s="36"/>
      <c r="L474" s="36"/>
      <c r="M474" s="36"/>
      <c r="N474" s="36"/>
      <c r="O474" s="36"/>
      <c r="P474" s="36"/>
      <c r="Q474" s="39"/>
    </row>
    <row r="475" spans="3:17" ht="15">
      <c r="C475" s="36"/>
      <c r="D475" s="36"/>
      <c r="E475" s="36"/>
      <c r="F475" s="36"/>
      <c r="G475" s="37"/>
      <c r="H475" s="38"/>
      <c r="J475" s="36"/>
      <c r="K475" s="36"/>
      <c r="L475" s="36"/>
      <c r="M475" s="36"/>
      <c r="N475" s="36"/>
      <c r="O475" s="36"/>
      <c r="P475" s="36"/>
      <c r="Q475" s="39"/>
    </row>
    <row r="476" spans="3:17" ht="15">
      <c r="C476" s="36"/>
      <c r="D476" s="36"/>
      <c r="E476" s="36"/>
      <c r="F476" s="36"/>
      <c r="G476" s="37"/>
      <c r="H476" s="38"/>
      <c r="J476" s="36"/>
      <c r="K476" s="36"/>
      <c r="L476" s="36"/>
      <c r="M476" s="36"/>
      <c r="N476" s="36"/>
      <c r="O476" s="36"/>
      <c r="P476" s="36"/>
      <c r="Q476" s="39"/>
    </row>
    <row r="477" spans="3:17" ht="15">
      <c r="C477" s="36"/>
      <c r="D477" s="36"/>
      <c r="E477" s="36"/>
      <c r="F477" s="36"/>
      <c r="G477" s="37"/>
      <c r="H477" s="38"/>
      <c r="J477" s="36"/>
      <c r="K477" s="36"/>
      <c r="L477" s="36"/>
      <c r="M477" s="36"/>
      <c r="N477" s="36"/>
      <c r="O477" s="36"/>
      <c r="P477" s="36"/>
      <c r="Q477" s="39"/>
    </row>
    <row r="478" spans="3:17" ht="15">
      <c r="C478" s="36"/>
      <c r="D478" s="36"/>
      <c r="E478" s="36"/>
      <c r="F478" s="36"/>
      <c r="G478" s="37"/>
      <c r="H478" s="38"/>
      <c r="J478" s="36"/>
      <c r="K478" s="36"/>
      <c r="L478" s="36"/>
      <c r="M478" s="36"/>
      <c r="N478" s="36"/>
      <c r="O478" s="36"/>
      <c r="P478" s="36"/>
      <c r="Q478" s="39"/>
    </row>
    <row r="479" spans="3:17" ht="15">
      <c r="C479" s="36"/>
      <c r="D479" s="36"/>
      <c r="E479" s="36"/>
      <c r="F479" s="36"/>
      <c r="G479" s="37"/>
      <c r="H479" s="38"/>
      <c r="J479" s="36"/>
      <c r="K479" s="36"/>
      <c r="L479" s="36"/>
      <c r="M479" s="36"/>
      <c r="N479" s="36"/>
      <c r="O479" s="36"/>
      <c r="P479" s="36"/>
      <c r="Q479" s="39"/>
    </row>
    <row r="480" spans="3:17" ht="15">
      <c r="C480" s="36"/>
      <c r="D480" s="36"/>
      <c r="E480" s="36"/>
      <c r="F480" s="36"/>
      <c r="G480" s="37"/>
      <c r="H480" s="38"/>
      <c r="J480" s="36"/>
      <c r="K480" s="36"/>
      <c r="L480" s="36"/>
      <c r="M480" s="36"/>
      <c r="N480" s="36"/>
      <c r="O480" s="36"/>
      <c r="P480" s="36"/>
      <c r="Q480" s="39"/>
    </row>
    <row r="481" spans="3:17" ht="15">
      <c r="C481" s="36"/>
      <c r="D481" s="36"/>
      <c r="E481" s="36"/>
      <c r="F481" s="36"/>
      <c r="G481" s="37"/>
      <c r="H481" s="38"/>
      <c r="J481" s="36"/>
      <c r="K481" s="36"/>
      <c r="L481" s="36"/>
      <c r="M481" s="36"/>
      <c r="N481" s="36"/>
      <c r="O481" s="36"/>
      <c r="P481" s="36"/>
      <c r="Q481" s="39"/>
    </row>
    <row r="482" spans="3:17" ht="15">
      <c r="C482" s="36"/>
      <c r="D482" s="36"/>
      <c r="E482" s="36"/>
      <c r="F482" s="36"/>
      <c r="G482" s="37"/>
      <c r="H482" s="38"/>
      <c r="J482" s="36"/>
      <c r="K482" s="36"/>
      <c r="L482" s="36"/>
      <c r="M482" s="36"/>
      <c r="N482" s="36"/>
      <c r="O482" s="36"/>
      <c r="P482" s="36"/>
      <c r="Q482" s="39"/>
    </row>
    <row r="483" spans="3:17" ht="15">
      <c r="C483" s="36"/>
      <c r="D483" s="36"/>
      <c r="E483" s="36"/>
      <c r="F483" s="36"/>
      <c r="G483" s="37"/>
      <c r="H483" s="38"/>
      <c r="J483" s="36"/>
      <c r="K483" s="36"/>
      <c r="L483" s="36"/>
      <c r="M483" s="36"/>
      <c r="N483" s="36"/>
      <c r="O483" s="36"/>
      <c r="P483" s="36"/>
      <c r="Q483" s="39"/>
    </row>
    <row r="484" spans="3:17" ht="15">
      <c r="C484" s="36"/>
      <c r="D484" s="36"/>
      <c r="E484" s="36"/>
      <c r="F484" s="36"/>
      <c r="G484" s="37"/>
      <c r="H484" s="38"/>
      <c r="J484" s="36"/>
      <c r="K484" s="36"/>
      <c r="L484" s="36"/>
      <c r="M484" s="36"/>
      <c r="N484" s="36"/>
      <c r="O484" s="36"/>
      <c r="P484" s="36"/>
      <c r="Q484" s="39"/>
    </row>
    <row r="485" spans="3:17" ht="15">
      <c r="C485" s="36"/>
      <c r="D485" s="36"/>
      <c r="E485" s="36"/>
      <c r="F485" s="36"/>
      <c r="G485" s="37"/>
      <c r="H485" s="38"/>
      <c r="J485" s="36"/>
      <c r="K485" s="36"/>
      <c r="L485" s="36"/>
      <c r="M485" s="36"/>
      <c r="N485" s="36"/>
      <c r="O485" s="36"/>
      <c r="P485" s="36"/>
      <c r="Q485" s="39"/>
    </row>
    <row r="486" spans="3:17" ht="15">
      <c r="C486" s="36"/>
      <c r="D486" s="36"/>
      <c r="E486" s="36"/>
      <c r="F486" s="36"/>
      <c r="G486" s="37"/>
      <c r="H486" s="38"/>
      <c r="J486" s="36"/>
      <c r="K486" s="36"/>
      <c r="L486" s="36"/>
      <c r="M486" s="36"/>
      <c r="N486" s="36"/>
      <c r="O486" s="36"/>
      <c r="P486" s="36"/>
      <c r="Q486" s="39"/>
    </row>
    <row r="487" spans="3:17" ht="15">
      <c r="C487" s="36"/>
      <c r="D487" s="36"/>
      <c r="E487" s="36"/>
      <c r="F487" s="36"/>
      <c r="G487" s="37"/>
      <c r="H487" s="38"/>
      <c r="J487" s="36"/>
      <c r="K487" s="36"/>
      <c r="L487" s="36"/>
      <c r="M487" s="36"/>
      <c r="N487" s="36"/>
      <c r="O487" s="36"/>
      <c r="P487" s="36"/>
      <c r="Q487" s="39"/>
    </row>
    <row r="488" spans="3:17" ht="15">
      <c r="C488" s="36"/>
      <c r="D488" s="36"/>
      <c r="E488" s="36"/>
      <c r="F488" s="36"/>
      <c r="G488" s="37"/>
      <c r="H488" s="38"/>
      <c r="J488" s="36"/>
      <c r="K488" s="36"/>
      <c r="L488" s="36"/>
      <c r="M488" s="36"/>
      <c r="N488" s="36"/>
      <c r="O488" s="36"/>
      <c r="P488" s="36"/>
      <c r="Q488" s="39"/>
    </row>
    <row r="489" spans="3:17" ht="15">
      <c r="C489" s="36"/>
      <c r="D489" s="36"/>
      <c r="E489" s="36"/>
      <c r="F489" s="36"/>
      <c r="G489" s="37"/>
      <c r="H489" s="38"/>
      <c r="J489" s="36"/>
      <c r="K489" s="36"/>
      <c r="L489" s="36"/>
      <c r="M489" s="36"/>
      <c r="N489" s="36"/>
      <c r="O489" s="36"/>
      <c r="P489" s="36"/>
      <c r="Q489" s="39"/>
    </row>
    <row r="490" spans="3:17" ht="15">
      <c r="C490" s="36"/>
      <c r="D490" s="36"/>
      <c r="E490" s="36"/>
      <c r="F490" s="36"/>
      <c r="G490" s="37"/>
      <c r="H490" s="38"/>
      <c r="J490" s="36"/>
      <c r="K490" s="36"/>
      <c r="L490" s="36"/>
      <c r="M490" s="36"/>
      <c r="N490" s="36"/>
      <c r="O490" s="36"/>
      <c r="P490" s="36"/>
      <c r="Q490" s="39"/>
    </row>
    <row r="491" spans="3:17" ht="15">
      <c r="C491" s="36"/>
      <c r="D491" s="36"/>
      <c r="E491" s="36"/>
      <c r="F491" s="36"/>
      <c r="G491" s="37"/>
      <c r="H491" s="38"/>
      <c r="J491" s="36"/>
      <c r="K491" s="36"/>
      <c r="L491" s="36"/>
      <c r="M491" s="36"/>
      <c r="N491" s="36"/>
      <c r="O491" s="36"/>
      <c r="P491" s="36"/>
      <c r="Q491" s="39"/>
    </row>
    <row r="492" spans="3:17" ht="15">
      <c r="C492" s="36"/>
      <c r="D492" s="36"/>
      <c r="E492" s="36"/>
      <c r="F492" s="36"/>
      <c r="G492" s="37"/>
      <c r="H492" s="38"/>
      <c r="J492" s="36"/>
      <c r="K492" s="36"/>
      <c r="L492" s="36"/>
      <c r="M492" s="36"/>
      <c r="N492" s="36"/>
      <c r="O492" s="36"/>
      <c r="P492" s="36"/>
      <c r="Q492" s="39"/>
    </row>
    <row r="493" spans="3:17" ht="15">
      <c r="C493" s="36"/>
      <c r="D493" s="36"/>
      <c r="E493" s="36"/>
      <c r="F493" s="36"/>
      <c r="G493" s="37"/>
      <c r="H493" s="38"/>
      <c r="J493" s="36"/>
      <c r="K493" s="36"/>
      <c r="L493" s="36"/>
      <c r="M493" s="36"/>
      <c r="N493" s="36"/>
      <c r="O493" s="36"/>
      <c r="P493" s="36"/>
      <c r="Q493" s="39"/>
    </row>
    <row r="494" spans="3:17" ht="15">
      <c r="C494" s="36"/>
      <c r="D494" s="36"/>
      <c r="E494" s="36"/>
      <c r="F494" s="36"/>
      <c r="G494" s="37"/>
      <c r="H494" s="38"/>
      <c r="J494" s="36"/>
      <c r="K494" s="36"/>
      <c r="L494" s="36"/>
      <c r="M494" s="36"/>
      <c r="N494" s="36"/>
      <c r="O494" s="36"/>
      <c r="P494" s="36"/>
      <c r="Q494" s="39"/>
    </row>
    <row r="495" spans="3:17" ht="15">
      <c r="C495" s="36"/>
      <c r="D495" s="36"/>
      <c r="E495" s="36"/>
      <c r="F495" s="36"/>
      <c r="G495" s="37"/>
      <c r="H495" s="38"/>
      <c r="J495" s="36"/>
      <c r="K495" s="36"/>
      <c r="L495" s="36"/>
      <c r="M495" s="36"/>
      <c r="N495" s="36"/>
      <c r="O495" s="36"/>
      <c r="P495" s="36"/>
      <c r="Q495" s="39"/>
    </row>
    <row r="496" spans="3:17" ht="15">
      <c r="C496" s="36"/>
      <c r="D496" s="36"/>
      <c r="E496" s="36"/>
      <c r="F496" s="36"/>
      <c r="G496" s="37"/>
      <c r="H496" s="38"/>
      <c r="J496" s="36"/>
      <c r="K496" s="36"/>
      <c r="L496" s="36"/>
      <c r="M496" s="36"/>
      <c r="N496" s="36"/>
      <c r="O496" s="36"/>
      <c r="P496" s="36"/>
      <c r="Q496" s="39"/>
    </row>
    <row r="497" spans="3:17" ht="15">
      <c r="C497" s="36"/>
      <c r="D497" s="36"/>
      <c r="E497" s="36"/>
      <c r="F497" s="36"/>
      <c r="G497" s="37"/>
      <c r="H497" s="38"/>
      <c r="J497" s="36"/>
      <c r="K497" s="36"/>
      <c r="L497" s="36"/>
      <c r="M497" s="36"/>
      <c r="N497" s="36"/>
      <c r="O497" s="36"/>
      <c r="P497" s="36"/>
      <c r="Q497" s="39"/>
    </row>
    <row r="498" spans="3:17" ht="15">
      <c r="C498" s="36"/>
      <c r="D498" s="36"/>
      <c r="E498" s="36"/>
      <c r="F498" s="36"/>
      <c r="G498" s="37"/>
      <c r="H498" s="38"/>
      <c r="J498" s="36"/>
      <c r="K498" s="36"/>
      <c r="L498" s="36"/>
      <c r="M498" s="36"/>
      <c r="N498" s="36"/>
      <c r="O498" s="36"/>
      <c r="P498" s="36"/>
      <c r="Q498" s="39"/>
    </row>
    <row r="499" spans="3:17" ht="15">
      <c r="C499" s="36"/>
      <c r="D499" s="36"/>
      <c r="E499" s="36"/>
      <c r="F499" s="36"/>
      <c r="G499" s="37"/>
      <c r="H499" s="38"/>
      <c r="J499" s="36"/>
      <c r="K499" s="36"/>
      <c r="L499" s="36"/>
      <c r="M499" s="36"/>
      <c r="N499" s="36"/>
      <c r="O499" s="36"/>
      <c r="P499" s="36"/>
      <c r="Q499" s="39"/>
    </row>
    <row r="500" spans="3:17" ht="15">
      <c r="C500" s="36"/>
      <c r="D500" s="36"/>
      <c r="E500" s="36"/>
      <c r="F500" s="36"/>
      <c r="G500" s="37"/>
      <c r="H500" s="38"/>
      <c r="J500" s="36"/>
      <c r="K500" s="36"/>
      <c r="L500" s="36"/>
      <c r="M500" s="36"/>
      <c r="N500" s="36"/>
      <c r="O500" s="36"/>
      <c r="P500" s="36"/>
      <c r="Q500" s="39"/>
    </row>
    <row r="501" spans="3:17" ht="15">
      <c r="C501" s="36"/>
      <c r="D501" s="36"/>
      <c r="E501" s="36"/>
      <c r="F501" s="36"/>
      <c r="G501" s="37"/>
      <c r="H501" s="38"/>
      <c r="J501" s="36"/>
      <c r="K501" s="36"/>
      <c r="L501" s="36"/>
      <c r="M501" s="36"/>
      <c r="N501" s="36"/>
      <c r="O501" s="36"/>
      <c r="P501" s="36"/>
      <c r="Q501" s="39"/>
    </row>
    <row r="502" spans="3:17" ht="15">
      <c r="C502" s="36"/>
      <c r="D502" s="36"/>
      <c r="E502" s="36"/>
      <c r="F502" s="36"/>
      <c r="G502" s="37"/>
      <c r="H502" s="38"/>
      <c r="J502" s="36"/>
      <c r="K502" s="36"/>
      <c r="L502" s="36"/>
      <c r="M502" s="36"/>
      <c r="N502" s="36"/>
      <c r="O502" s="36"/>
      <c r="P502" s="36"/>
      <c r="Q502" s="39"/>
    </row>
    <row r="503" spans="3:17" ht="15">
      <c r="C503" s="36"/>
      <c r="D503" s="36"/>
      <c r="E503" s="36"/>
      <c r="F503" s="36"/>
      <c r="G503" s="37"/>
      <c r="H503" s="38"/>
      <c r="J503" s="36"/>
      <c r="K503" s="36"/>
      <c r="L503" s="36"/>
      <c r="M503" s="36"/>
      <c r="N503" s="36"/>
      <c r="O503" s="36"/>
      <c r="P503" s="36"/>
      <c r="Q503" s="39"/>
    </row>
    <row r="504" spans="3:17" ht="15">
      <c r="C504" s="36"/>
      <c r="D504" s="36"/>
      <c r="E504" s="36"/>
      <c r="F504" s="36"/>
      <c r="G504" s="37"/>
      <c r="H504" s="38"/>
      <c r="J504" s="36"/>
      <c r="K504" s="36"/>
      <c r="L504" s="36"/>
      <c r="M504" s="36"/>
      <c r="N504" s="36"/>
      <c r="O504" s="36"/>
      <c r="P504" s="36"/>
      <c r="Q504" s="39"/>
    </row>
    <row r="505" spans="3:17" ht="15">
      <c r="C505" s="36"/>
      <c r="D505" s="36"/>
      <c r="E505" s="36"/>
      <c r="F505" s="36"/>
      <c r="G505" s="37"/>
      <c r="H505" s="38"/>
      <c r="J505" s="36"/>
      <c r="K505" s="36"/>
      <c r="L505" s="36"/>
      <c r="M505" s="36"/>
      <c r="N505" s="36"/>
      <c r="O505" s="36"/>
      <c r="P505" s="36"/>
      <c r="Q505" s="39"/>
    </row>
    <row r="506" spans="3:17" ht="15">
      <c r="C506" s="36"/>
      <c r="D506" s="36"/>
      <c r="E506" s="36"/>
      <c r="F506" s="36"/>
      <c r="G506" s="37"/>
      <c r="H506" s="38"/>
      <c r="J506" s="36"/>
      <c r="K506" s="36"/>
      <c r="L506" s="36"/>
      <c r="M506" s="36"/>
      <c r="N506" s="36"/>
      <c r="O506" s="36"/>
      <c r="P506" s="36"/>
      <c r="Q506" s="39"/>
    </row>
    <row r="507" spans="3:17" ht="15">
      <c r="C507" s="36"/>
      <c r="D507" s="36"/>
      <c r="E507" s="36"/>
      <c r="F507" s="36"/>
      <c r="G507" s="37"/>
      <c r="H507" s="38"/>
      <c r="J507" s="36"/>
      <c r="K507" s="36"/>
      <c r="L507" s="36"/>
      <c r="M507" s="36"/>
      <c r="N507" s="36"/>
      <c r="O507" s="36"/>
      <c r="P507" s="36"/>
      <c r="Q507" s="39"/>
    </row>
    <row r="508" spans="3:17" ht="15">
      <c r="C508" s="36"/>
      <c r="D508" s="36"/>
      <c r="E508" s="36"/>
      <c r="F508" s="36"/>
      <c r="G508" s="37"/>
      <c r="H508" s="38"/>
      <c r="J508" s="36"/>
      <c r="K508" s="36"/>
      <c r="L508" s="36"/>
      <c r="M508" s="36"/>
      <c r="N508" s="36"/>
      <c r="O508" s="36"/>
      <c r="P508" s="36"/>
      <c r="Q508" s="39"/>
    </row>
    <row r="509" spans="3:17" ht="15">
      <c r="C509" s="36"/>
      <c r="D509" s="36"/>
      <c r="E509" s="36"/>
      <c r="F509" s="36"/>
      <c r="G509" s="37"/>
      <c r="H509" s="38"/>
      <c r="J509" s="36"/>
      <c r="K509" s="36"/>
      <c r="L509" s="36"/>
      <c r="M509" s="36"/>
      <c r="N509" s="36"/>
      <c r="O509" s="36"/>
      <c r="P509" s="36"/>
      <c r="Q509" s="39"/>
    </row>
    <row r="510" spans="3:17" ht="15">
      <c r="C510" s="36"/>
      <c r="D510" s="36"/>
      <c r="E510" s="36"/>
      <c r="F510" s="36"/>
      <c r="G510" s="37"/>
      <c r="H510" s="38"/>
      <c r="J510" s="36"/>
      <c r="K510" s="36"/>
      <c r="L510" s="36"/>
      <c r="M510" s="36"/>
      <c r="N510" s="36"/>
      <c r="O510" s="36"/>
      <c r="P510" s="36"/>
      <c r="Q510" s="39"/>
    </row>
    <row r="511" spans="3:17" ht="15">
      <c r="C511" s="36"/>
      <c r="D511" s="36"/>
      <c r="E511" s="36"/>
      <c r="F511" s="36"/>
      <c r="G511" s="37"/>
      <c r="J511" s="36"/>
      <c r="K511" s="36"/>
      <c r="L511" s="36"/>
      <c r="M511" s="36"/>
      <c r="N511" s="36"/>
      <c r="O511" s="36"/>
      <c r="P511" s="36"/>
      <c r="Q511" s="39"/>
    </row>
    <row r="512" spans="3:17" ht="15">
      <c r="C512" s="36"/>
      <c r="D512" s="36"/>
      <c r="E512" s="36"/>
      <c r="F512" s="36"/>
      <c r="G512" s="37"/>
      <c r="J512" s="36"/>
      <c r="K512" s="36"/>
      <c r="L512" s="36"/>
      <c r="M512" s="36"/>
      <c r="N512" s="36"/>
      <c r="O512" s="36"/>
      <c r="P512" s="36"/>
      <c r="Q512" s="39"/>
    </row>
    <row r="513" spans="3:17" ht="15">
      <c r="C513" s="36"/>
      <c r="D513" s="36"/>
      <c r="E513" s="36"/>
      <c r="F513" s="36"/>
      <c r="G513" s="37"/>
      <c r="J513" s="36"/>
      <c r="K513" s="36"/>
      <c r="L513" s="36"/>
      <c r="M513" s="36"/>
      <c r="N513" s="36"/>
      <c r="O513" s="36"/>
      <c r="P513" s="36"/>
      <c r="Q513" s="39"/>
    </row>
    <row r="514" spans="3:17" ht="15">
      <c r="C514" s="36"/>
      <c r="D514" s="36"/>
      <c r="E514" s="36"/>
      <c r="F514" s="36"/>
      <c r="G514" s="37"/>
      <c r="J514" s="36"/>
      <c r="K514" s="36"/>
      <c r="L514" s="36"/>
      <c r="M514" s="36"/>
      <c r="N514" s="36"/>
      <c r="O514" s="36"/>
      <c r="P514" s="36"/>
      <c r="Q514" s="39"/>
    </row>
    <row r="515" spans="3:17" ht="15">
      <c r="C515" s="36"/>
      <c r="D515" s="36"/>
      <c r="E515" s="36"/>
      <c r="F515" s="36"/>
      <c r="G515" s="37"/>
      <c r="J515" s="36"/>
      <c r="K515" s="36"/>
      <c r="L515" s="36"/>
      <c r="M515" s="36"/>
      <c r="N515" s="36"/>
      <c r="O515" s="36"/>
      <c r="P515" s="36"/>
      <c r="Q515" s="39"/>
    </row>
    <row r="516" spans="3:17" ht="15">
      <c r="C516" s="36"/>
      <c r="D516" s="36"/>
      <c r="E516" s="36"/>
      <c r="F516" s="36"/>
      <c r="G516" s="37"/>
      <c r="J516" s="36"/>
      <c r="K516" s="36"/>
      <c r="L516" s="36"/>
      <c r="M516" s="36"/>
      <c r="N516" s="36"/>
      <c r="O516" s="36"/>
      <c r="P516" s="36"/>
      <c r="Q516" s="39"/>
    </row>
    <row r="517" spans="3:17" ht="15">
      <c r="C517" s="36"/>
      <c r="D517" s="36"/>
      <c r="E517" s="36"/>
      <c r="F517" s="36"/>
      <c r="G517" s="37"/>
      <c r="J517" s="36"/>
      <c r="K517" s="36"/>
      <c r="L517" s="36"/>
      <c r="M517" s="36"/>
      <c r="N517" s="36"/>
      <c r="O517" s="36"/>
      <c r="P517" s="36"/>
      <c r="Q517" s="39"/>
    </row>
    <row r="518" spans="3:17" ht="15">
      <c r="C518" s="36"/>
      <c r="D518" s="36"/>
      <c r="E518" s="36"/>
      <c r="F518" s="36"/>
      <c r="G518" s="37"/>
      <c r="J518" s="36"/>
      <c r="K518" s="36"/>
      <c r="L518" s="36"/>
      <c r="M518" s="36"/>
      <c r="N518" s="36"/>
      <c r="O518" s="36"/>
      <c r="P518" s="36"/>
      <c r="Q518" s="39"/>
    </row>
    <row r="519" spans="3:17" ht="15">
      <c r="C519" s="36"/>
      <c r="D519" s="36"/>
      <c r="E519" s="36"/>
      <c r="F519" s="36"/>
      <c r="G519" s="37"/>
      <c r="J519" s="36"/>
      <c r="K519" s="36"/>
      <c r="L519" s="36"/>
      <c r="M519" s="36"/>
      <c r="N519" s="36"/>
      <c r="O519" s="36"/>
      <c r="P519" s="36"/>
      <c r="Q519" s="39"/>
    </row>
    <row r="520" spans="3:17" ht="15">
      <c r="C520" s="36"/>
      <c r="D520" s="36"/>
      <c r="E520" s="36"/>
      <c r="F520" s="36"/>
      <c r="G520" s="37"/>
      <c r="J520" s="36"/>
      <c r="K520" s="36"/>
      <c r="L520" s="36"/>
      <c r="M520" s="36"/>
      <c r="N520" s="36"/>
      <c r="O520" s="36"/>
      <c r="P520" s="36"/>
      <c r="Q520" s="39"/>
    </row>
    <row r="521" spans="3:17" ht="15">
      <c r="C521" s="36"/>
      <c r="D521" s="36"/>
      <c r="E521" s="36"/>
      <c r="F521" s="36"/>
      <c r="G521" s="37"/>
      <c r="J521" s="36"/>
      <c r="K521" s="36"/>
      <c r="L521" s="36"/>
      <c r="M521" s="36"/>
      <c r="N521" s="36"/>
      <c r="O521" s="36"/>
      <c r="P521" s="36"/>
      <c r="Q521" s="39"/>
    </row>
    <row r="522" spans="3:17" ht="15">
      <c r="C522" s="36"/>
      <c r="D522" s="36"/>
      <c r="E522" s="36"/>
      <c r="F522" s="36"/>
      <c r="G522" s="37"/>
      <c r="J522" s="36"/>
      <c r="K522" s="36"/>
      <c r="L522" s="36"/>
      <c r="M522" s="36"/>
      <c r="N522" s="36"/>
      <c r="O522" s="36"/>
      <c r="P522" s="36"/>
      <c r="Q522" s="39"/>
    </row>
    <row r="523" spans="3:17" ht="15">
      <c r="C523" s="36"/>
      <c r="D523" s="36"/>
      <c r="E523" s="36"/>
      <c r="F523" s="36"/>
      <c r="G523" s="37"/>
      <c r="J523" s="36"/>
      <c r="K523" s="36"/>
      <c r="L523" s="36"/>
      <c r="M523" s="36"/>
      <c r="N523" s="36"/>
      <c r="O523" s="36"/>
      <c r="P523" s="36"/>
      <c r="Q523" s="39"/>
    </row>
    <row r="524" spans="3:17" ht="15">
      <c r="C524" s="36"/>
      <c r="D524" s="36"/>
      <c r="E524" s="36"/>
      <c r="F524" s="36"/>
      <c r="G524" s="37"/>
      <c r="J524" s="36"/>
      <c r="K524" s="36"/>
      <c r="L524" s="36"/>
      <c r="M524" s="36"/>
      <c r="N524" s="36"/>
      <c r="O524" s="36"/>
      <c r="P524" s="36"/>
      <c r="Q524" s="39"/>
    </row>
    <row r="525" spans="3:17" ht="15">
      <c r="C525" s="36"/>
      <c r="D525" s="36"/>
      <c r="E525" s="36"/>
      <c r="F525" s="36"/>
      <c r="G525" s="37"/>
      <c r="J525" s="36"/>
      <c r="K525" s="36"/>
      <c r="L525" s="36"/>
      <c r="M525" s="36"/>
      <c r="N525" s="36"/>
      <c r="O525" s="36"/>
      <c r="P525" s="36"/>
      <c r="Q525" s="39"/>
    </row>
    <row r="526" spans="3:17" ht="15">
      <c r="C526" s="36"/>
      <c r="D526" s="36"/>
      <c r="E526" s="36"/>
      <c r="F526" s="36"/>
      <c r="G526" s="37"/>
      <c r="J526" s="36"/>
      <c r="K526" s="36"/>
      <c r="L526" s="36"/>
      <c r="M526" s="36"/>
      <c r="N526" s="36"/>
      <c r="O526" s="36"/>
      <c r="P526" s="36"/>
      <c r="Q526" s="39"/>
    </row>
    <row r="527" spans="3:17" ht="15">
      <c r="C527" s="36"/>
      <c r="D527" s="36"/>
      <c r="E527" s="36"/>
      <c r="F527" s="36"/>
      <c r="G527" s="37"/>
      <c r="J527" s="36"/>
      <c r="K527" s="36"/>
      <c r="L527" s="36"/>
      <c r="M527" s="36"/>
      <c r="N527" s="36"/>
      <c r="O527" s="36"/>
      <c r="P527" s="36"/>
      <c r="Q527" s="39"/>
    </row>
    <row r="528" spans="3:17" ht="15">
      <c r="C528" s="36"/>
      <c r="D528" s="36"/>
      <c r="E528" s="36"/>
      <c r="F528" s="36"/>
      <c r="G528" s="37"/>
      <c r="J528" s="36"/>
      <c r="K528" s="36"/>
      <c r="L528" s="36"/>
      <c r="M528" s="36"/>
      <c r="N528" s="36"/>
      <c r="O528" s="36"/>
      <c r="P528" s="36"/>
      <c r="Q528" s="39"/>
    </row>
    <row r="529" spans="3:17" ht="15">
      <c r="C529" s="36"/>
      <c r="D529" s="36"/>
      <c r="E529" s="36"/>
      <c r="F529" s="36"/>
      <c r="G529" s="37"/>
      <c r="J529" s="36"/>
      <c r="K529" s="36"/>
      <c r="L529" s="36"/>
      <c r="M529" s="36"/>
      <c r="N529" s="36"/>
      <c r="O529" s="36"/>
      <c r="P529" s="36"/>
      <c r="Q529" s="39"/>
    </row>
    <row r="530" spans="3:17" ht="15">
      <c r="C530" s="36"/>
      <c r="D530" s="36"/>
      <c r="E530" s="36"/>
      <c r="F530" s="36"/>
      <c r="G530" s="37"/>
      <c r="J530" s="36"/>
      <c r="K530" s="36"/>
      <c r="L530" s="36"/>
      <c r="M530" s="36"/>
      <c r="N530" s="36"/>
      <c r="O530" s="36"/>
      <c r="P530" s="36"/>
      <c r="Q530" s="39"/>
    </row>
    <row r="531" spans="3:17" ht="15">
      <c r="C531" s="36"/>
      <c r="D531" s="36"/>
      <c r="E531" s="36"/>
      <c r="F531" s="36"/>
      <c r="G531" s="37"/>
      <c r="J531" s="36"/>
      <c r="K531" s="36"/>
      <c r="L531" s="36"/>
      <c r="M531" s="36"/>
      <c r="N531" s="36"/>
      <c r="O531" s="36"/>
      <c r="P531" s="36"/>
      <c r="Q531" s="39"/>
    </row>
    <row r="532" spans="7:17" ht="15">
      <c r="G532" s="37"/>
      <c r="J532" s="36"/>
      <c r="K532" s="36"/>
      <c r="L532" s="36"/>
      <c r="M532" s="36"/>
      <c r="N532" s="36"/>
      <c r="O532" s="36"/>
      <c r="P532" s="36"/>
      <c r="Q532" s="39"/>
    </row>
    <row r="533" spans="7:17" ht="15">
      <c r="G533" s="37"/>
      <c r="J533" s="36"/>
      <c r="K533" s="36"/>
      <c r="L533" s="36"/>
      <c r="M533" s="36"/>
      <c r="N533" s="36"/>
      <c r="O533" s="36"/>
      <c r="P533" s="36"/>
      <c r="Q533" s="39"/>
    </row>
    <row r="534" spans="7:17" ht="15">
      <c r="G534" s="37"/>
      <c r="J534" s="36"/>
      <c r="K534" s="36"/>
      <c r="L534" s="36"/>
      <c r="M534" s="36"/>
      <c r="N534" s="36"/>
      <c r="O534" s="36"/>
      <c r="P534" s="36"/>
      <c r="Q534" s="39"/>
    </row>
    <row r="535" spans="7:17" ht="15">
      <c r="G535" s="37"/>
      <c r="J535" s="36"/>
      <c r="K535" s="36"/>
      <c r="L535" s="36"/>
      <c r="M535" s="36"/>
      <c r="N535" s="36"/>
      <c r="O535" s="36"/>
      <c r="P535" s="36"/>
      <c r="Q535" s="39"/>
    </row>
    <row r="536" spans="7:17" ht="15">
      <c r="G536" s="37"/>
      <c r="J536" s="36"/>
      <c r="K536" s="36"/>
      <c r="L536" s="36"/>
      <c r="M536" s="36"/>
      <c r="N536" s="36"/>
      <c r="O536" s="36"/>
      <c r="P536" s="36"/>
      <c r="Q536" s="39"/>
    </row>
    <row r="537" spans="7:17" ht="15">
      <c r="G537" s="37"/>
      <c r="J537" s="36"/>
      <c r="K537" s="36"/>
      <c r="L537" s="36"/>
      <c r="M537" s="36"/>
      <c r="N537" s="36"/>
      <c r="O537" s="36"/>
      <c r="P537" s="36"/>
      <c r="Q537" s="39"/>
    </row>
    <row r="538" spans="7:17" ht="15">
      <c r="G538" s="37"/>
      <c r="J538" s="36"/>
      <c r="K538" s="36"/>
      <c r="L538" s="36"/>
      <c r="M538" s="36"/>
      <c r="N538" s="36"/>
      <c r="O538" s="36"/>
      <c r="P538" s="36"/>
      <c r="Q538" s="39"/>
    </row>
    <row r="539" spans="7:17" ht="15">
      <c r="G539" s="37"/>
      <c r="J539" s="36"/>
      <c r="K539" s="36"/>
      <c r="L539" s="36"/>
      <c r="M539" s="36"/>
      <c r="N539" s="36"/>
      <c r="O539" s="36"/>
      <c r="P539" s="36"/>
      <c r="Q539" s="39"/>
    </row>
    <row r="540" spans="7:17" ht="15">
      <c r="G540" s="37"/>
      <c r="J540" s="36"/>
      <c r="K540" s="36"/>
      <c r="L540" s="36"/>
      <c r="M540" s="36"/>
      <c r="N540" s="36"/>
      <c r="O540" s="36"/>
      <c r="P540" s="36"/>
      <c r="Q540" s="39"/>
    </row>
    <row r="541" spans="7:17" ht="15">
      <c r="G541" s="37"/>
      <c r="J541" s="36"/>
      <c r="K541" s="36"/>
      <c r="L541" s="36"/>
      <c r="M541" s="36"/>
      <c r="N541" s="36"/>
      <c r="O541" s="36"/>
      <c r="P541" s="36"/>
      <c r="Q541" s="39"/>
    </row>
    <row r="542" spans="7:17" ht="15">
      <c r="G542" s="37"/>
      <c r="J542" s="36"/>
      <c r="K542" s="36"/>
      <c r="L542" s="36"/>
      <c r="M542" s="36"/>
      <c r="N542" s="36"/>
      <c r="O542" s="36"/>
      <c r="P542" s="36"/>
      <c r="Q542" s="39"/>
    </row>
    <row r="543" spans="7:17" ht="15">
      <c r="G543" s="37"/>
      <c r="J543" s="36"/>
      <c r="K543" s="36"/>
      <c r="L543" s="36"/>
      <c r="M543" s="36"/>
      <c r="N543" s="36"/>
      <c r="O543" s="36"/>
      <c r="P543" s="36"/>
      <c r="Q543" s="39"/>
    </row>
    <row r="544" spans="7:17" ht="15">
      <c r="G544" s="37"/>
      <c r="J544" s="36"/>
      <c r="K544" s="36"/>
      <c r="L544" s="36"/>
      <c r="M544" s="36"/>
      <c r="N544" s="36"/>
      <c r="O544" s="36"/>
      <c r="P544" s="36"/>
      <c r="Q544" s="39"/>
    </row>
    <row r="545" spans="7:17" ht="15">
      <c r="G545" s="37"/>
      <c r="J545" s="36"/>
      <c r="K545" s="36"/>
      <c r="L545" s="36"/>
      <c r="M545" s="36"/>
      <c r="N545" s="36"/>
      <c r="O545" s="36"/>
      <c r="P545" s="36"/>
      <c r="Q545" s="39"/>
    </row>
    <row r="546" spans="7:17" ht="15">
      <c r="G546" s="37"/>
      <c r="J546" s="36"/>
      <c r="K546" s="36"/>
      <c r="L546" s="36"/>
      <c r="M546" s="36"/>
      <c r="N546" s="36"/>
      <c r="O546" s="36"/>
      <c r="P546" s="36"/>
      <c r="Q546" s="39"/>
    </row>
    <row r="547" spans="7:17" ht="15">
      <c r="G547" s="37"/>
      <c r="J547" s="36"/>
      <c r="K547" s="36"/>
      <c r="L547" s="36"/>
      <c r="M547" s="36"/>
      <c r="N547" s="36"/>
      <c r="O547" s="36"/>
      <c r="P547" s="36"/>
      <c r="Q547" s="39"/>
    </row>
    <row r="548" spans="7:17" ht="15">
      <c r="G548" s="37"/>
      <c r="J548" s="36"/>
      <c r="K548" s="36"/>
      <c r="L548" s="36"/>
      <c r="M548" s="36"/>
      <c r="N548" s="36"/>
      <c r="O548" s="36"/>
      <c r="P548" s="36"/>
      <c r="Q548" s="39"/>
    </row>
    <row r="549" spans="7:17" ht="15">
      <c r="G549" s="37"/>
      <c r="J549" s="36"/>
      <c r="K549" s="36"/>
      <c r="L549" s="36"/>
      <c r="M549" s="36"/>
      <c r="N549" s="36"/>
      <c r="O549" s="36"/>
      <c r="P549" s="36"/>
      <c r="Q549" s="39"/>
    </row>
    <row r="550" spans="7:17" ht="15">
      <c r="G550" s="37"/>
      <c r="J550" s="36"/>
      <c r="K550" s="36"/>
      <c r="L550" s="36"/>
      <c r="M550" s="36"/>
      <c r="N550" s="36"/>
      <c r="O550" s="36"/>
      <c r="P550" s="36"/>
      <c r="Q550" s="39"/>
    </row>
    <row r="551" spans="7:17" ht="15">
      <c r="G551" s="37"/>
      <c r="J551" s="36"/>
      <c r="K551" s="36"/>
      <c r="L551" s="36"/>
      <c r="M551" s="36"/>
      <c r="N551" s="36"/>
      <c r="O551" s="36"/>
      <c r="P551" s="36"/>
      <c r="Q551" s="39"/>
    </row>
    <row r="552" spans="7:17" ht="15">
      <c r="G552" s="37"/>
      <c r="J552" s="36"/>
      <c r="K552" s="36"/>
      <c r="L552" s="36"/>
      <c r="M552" s="36"/>
      <c r="N552" s="36"/>
      <c r="O552" s="36"/>
      <c r="P552" s="36"/>
      <c r="Q552" s="39"/>
    </row>
    <row r="553" spans="7:17" ht="15">
      <c r="G553" s="37"/>
      <c r="J553" s="36"/>
      <c r="K553" s="36"/>
      <c r="L553" s="36"/>
      <c r="M553" s="36"/>
      <c r="N553" s="36"/>
      <c r="O553" s="36"/>
      <c r="P553" s="36"/>
      <c r="Q553" s="39"/>
    </row>
    <row r="554" spans="7:17" ht="15">
      <c r="G554" s="37"/>
      <c r="J554" s="36"/>
      <c r="K554" s="36"/>
      <c r="L554" s="36"/>
      <c r="M554" s="36"/>
      <c r="N554" s="36"/>
      <c r="O554" s="36"/>
      <c r="P554" s="36"/>
      <c r="Q554" s="39"/>
    </row>
    <row r="555" spans="7:17" ht="15">
      <c r="G555" s="37"/>
      <c r="J555" s="36"/>
      <c r="K555" s="36"/>
      <c r="L555" s="36"/>
      <c r="M555" s="36"/>
      <c r="N555" s="36"/>
      <c r="O555" s="36"/>
      <c r="P555" s="36"/>
      <c r="Q555" s="39"/>
    </row>
    <row r="556" spans="7:17" ht="15">
      <c r="G556" s="37"/>
      <c r="J556" s="36"/>
      <c r="K556" s="36"/>
      <c r="L556" s="36"/>
      <c r="M556" s="36"/>
      <c r="N556" s="36"/>
      <c r="O556" s="36"/>
      <c r="P556" s="36"/>
      <c r="Q556" s="39"/>
    </row>
    <row r="557" spans="7:17" ht="15">
      <c r="G557" s="37"/>
      <c r="J557" s="36"/>
      <c r="K557" s="36"/>
      <c r="L557" s="36"/>
      <c r="M557" s="36"/>
      <c r="N557" s="36"/>
      <c r="O557" s="36"/>
      <c r="P557" s="36"/>
      <c r="Q557" s="39"/>
    </row>
    <row r="558" spans="7:17" ht="15">
      <c r="G558" s="37"/>
      <c r="J558" s="36"/>
      <c r="K558" s="36"/>
      <c r="L558" s="36"/>
      <c r="M558" s="36"/>
      <c r="N558" s="36"/>
      <c r="O558" s="36"/>
      <c r="P558" s="36"/>
      <c r="Q558" s="39"/>
    </row>
    <row r="559" spans="7:17" ht="15">
      <c r="G559" s="37"/>
      <c r="J559" s="36"/>
      <c r="K559" s="36"/>
      <c r="L559" s="36"/>
      <c r="M559" s="36"/>
      <c r="N559" s="36"/>
      <c r="O559" s="36"/>
      <c r="P559" s="36"/>
      <c r="Q559" s="39"/>
    </row>
    <row r="560" spans="7:17" ht="15">
      <c r="G560" s="37"/>
      <c r="J560" s="36"/>
      <c r="K560" s="36"/>
      <c r="L560" s="36"/>
      <c r="M560" s="36"/>
      <c r="N560" s="36"/>
      <c r="O560" s="36"/>
      <c r="P560" s="36"/>
      <c r="Q560" s="39"/>
    </row>
    <row r="561" spans="7:17" ht="15">
      <c r="G561" s="37"/>
      <c r="J561" s="36"/>
      <c r="K561" s="36"/>
      <c r="L561" s="36"/>
      <c r="M561" s="36"/>
      <c r="N561" s="36"/>
      <c r="O561" s="36"/>
      <c r="P561" s="36"/>
      <c r="Q561" s="39"/>
    </row>
    <row r="562" spans="7:17" ht="15">
      <c r="G562" s="37"/>
      <c r="J562" s="36"/>
      <c r="K562" s="36"/>
      <c r="L562" s="36"/>
      <c r="M562" s="36"/>
      <c r="N562" s="36"/>
      <c r="O562" s="36"/>
      <c r="P562" s="36"/>
      <c r="Q562" s="39"/>
    </row>
    <row r="563" spans="7:17" ht="15">
      <c r="G563" s="37"/>
      <c r="J563" s="36"/>
      <c r="K563" s="36"/>
      <c r="L563" s="36"/>
      <c r="M563" s="36"/>
      <c r="N563" s="36"/>
      <c r="O563" s="36"/>
      <c r="P563" s="36"/>
      <c r="Q563" s="39"/>
    </row>
    <row r="564" spans="7:17" ht="15">
      <c r="G564" s="37"/>
      <c r="J564" s="36"/>
      <c r="K564" s="36"/>
      <c r="L564" s="36"/>
      <c r="M564" s="36"/>
      <c r="N564" s="36"/>
      <c r="O564" s="36"/>
      <c r="P564" s="36"/>
      <c r="Q564" s="39"/>
    </row>
    <row r="565" spans="7:17" ht="15">
      <c r="G565" s="37"/>
      <c r="J565" s="36"/>
      <c r="K565" s="36"/>
      <c r="L565" s="36"/>
      <c r="M565" s="36"/>
      <c r="N565" s="36"/>
      <c r="O565" s="36"/>
      <c r="P565" s="36"/>
      <c r="Q565" s="39"/>
    </row>
    <row r="566" spans="7:17" ht="15">
      <c r="G566" s="37"/>
      <c r="J566" s="36"/>
      <c r="K566" s="36"/>
      <c r="L566" s="36"/>
      <c r="M566" s="36"/>
      <c r="N566" s="36"/>
      <c r="O566" s="36"/>
      <c r="P566" s="36"/>
      <c r="Q566" s="39"/>
    </row>
    <row r="567" spans="7:17" ht="15">
      <c r="G567" s="37"/>
      <c r="J567" s="36"/>
      <c r="K567" s="36"/>
      <c r="L567" s="36"/>
      <c r="M567" s="36"/>
      <c r="N567" s="36"/>
      <c r="O567" s="36"/>
      <c r="P567" s="36"/>
      <c r="Q567" s="39"/>
    </row>
    <row r="568" spans="7:17" ht="15">
      <c r="G568" s="37"/>
      <c r="J568" s="36"/>
      <c r="K568" s="36"/>
      <c r="L568" s="36"/>
      <c r="M568" s="36"/>
      <c r="N568" s="36"/>
      <c r="O568" s="36"/>
      <c r="P568" s="36"/>
      <c r="Q568" s="39"/>
    </row>
    <row r="569" spans="7:17" ht="15">
      <c r="G569" s="37"/>
      <c r="J569" s="36"/>
      <c r="K569" s="36"/>
      <c r="L569" s="36"/>
      <c r="M569" s="36"/>
      <c r="N569" s="36"/>
      <c r="O569" s="36"/>
      <c r="P569" s="36"/>
      <c r="Q569" s="39"/>
    </row>
    <row r="570" spans="7:17" ht="15">
      <c r="G570" s="37"/>
      <c r="J570" s="36"/>
      <c r="K570" s="36"/>
      <c r="L570" s="36"/>
      <c r="M570" s="36"/>
      <c r="N570" s="36"/>
      <c r="O570" s="36"/>
      <c r="P570" s="36"/>
      <c r="Q570" s="39"/>
    </row>
    <row r="571" spans="7:17" ht="15">
      <c r="G571" s="37"/>
      <c r="J571" s="36"/>
      <c r="K571" s="36"/>
      <c r="L571" s="36"/>
      <c r="M571" s="36"/>
      <c r="N571" s="36"/>
      <c r="O571" s="36"/>
      <c r="P571" s="36"/>
      <c r="Q571" s="39"/>
    </row>
    <row r="572" spans="7:17" ht="15">
      <c r="G572" s="37"/>
      <c r="J572" s="36"/>
      <c r="K572" s="36"/>
      <c r="L572" s="36"/>
      <c r="M572" s="36"/>
      <c r="N572" s="36"/>
      <c r="O572" s="36"/>
      <c r="P572" s="36"/>
      <c r="Q572" s="39"/>
    </row>
    <row r="573" spans="7:17" ht="15">
      <c r="G573" s="37"/>
      <c r="J573" s="36"/>
      <c r="K573" s="36"/>
      <c r="L573" s="36"/>
      <c r="M573" s="36"/>
      <c r="N573" s="36"/>
      <c r="O573" s="36"/>
      <c r="P573" s="36"/>
      <c r="Q573" s="39"/>
    </row>
    <row r="574" spans="7:17" ht="15">
      <c r="G574" s="37"/>
      <c r="J574" s="36"/>
      <c r="K574" s="36"/>
      <c r="L574" s="36"/>
      <c r="M574" s="36"/>
      <c r="N574" s="36"/>
      <c r="O574" s="36"/>
      <c r="P574" s="36"/>
      <c r="Q574" s="39"/>
    </row>
    <row r="575" spans="7:17" ht="15">
      <c r="G575" s="37"/>
      <c r="J575" s="36"/>
      <c r="K575" s="36"/>
      <c r="L575" s="36"/>
      <c r="M575" s="36"/>
      <c r="N575" s="36"/>
      <c r="O575" s="36"/>
      <c r="P575" s="36"/>
      <c r="Q575" s="39"/>
    </row>
    <row r="576" spans="7:17" ht="15">
      <c r="G576" s="37"/>
      <c r="J576" s="36"/>
      <c r="K576" s="36"/>
      <c r="L576" s="36"/>
      <c r="M576" s="36"/>
      <c r="N576" s="36"/>
      <c r="O576" s="36"/>
      <c r="P576" s="36"/>
      <c r="Q576" s="39"/>
    </row>
    <row r="577" spans="7:17" ht="15">
      <c r="G577" s="37"/>
      <c r="J577" s="36"/>
      <c r="K577" s="36"/>
      <c r="L577" s="36"/>
      <c r="M577" s="36"/>
      <c r="N577" s="36"/>
      <c r="O577" s="36"/>
      <c r="P577" s="36"/>
      <c r="Q577" s="39"/>
    </row>
    <row r="578" spans="7:17" ht="15">
      <c r="G578" s="37"/>
      <c r="J578" s="36"/>
      <c r="K578" s="36"/>
      <c r="L578" s="36"/>
      <c r="M578" s="36"/>
      <c r="N578" s="36"/>
      <c r="O578" s="36"/>
      <c r="P578" s="36"/>
      <c r="Q578" s="39"/>
    </row>
    <row r="579" spans="7:17" ht="15">
      <c r="G579" s="37"/>
      <c r="J579" s="36"/>
      <c r="K579" s="36"/>
      <c r="L579" s="36"/>
      <c r="M579" s="36"/>
      <c r="N579" s="36"/>
      <c r="O579" s="36"/>
      <c r="P579" s="36"/>
      <c r="Q579" s="39"/>
    </row>
    <row r="580" spans="10:17" ht="15">
      <c r="J580" s="36"/>
      <c r="K580" s="36"/>
      <c r="L580" s="36"/>
      <c r="M580" s="36"/>
      <c r="N580" s="36"/>
      <c r="O580" s="36"/>
      <c r="P580" s="36"/>
      <c r="Q580" s="39"/>
    </row>
    <row r="581" spans="10:17" ht="15">
      <c r="J581" s="36"/>
      <c r="K581" s="36"/>
      <c r="L581" s="36"/>
      <c r="M581" s="36"/>
      <c r="N581" s="36"/>
      <c r="O581" s="36"/>
      <c r="P581" s="36"/>
      <c r="Q581" s="39"/>
    </row>
    <row r="582" spans="10:17" ht="15">
      <c r="J582" s="36"/>
      <c r="K582" s="36"/>
      <c r="L582" s="36"/>
      <c r="M582" s="36"/>
      <c r="N582" s="36"/>
      <c r="O582" s="36"/>
      <c r="P582" s="36"/>
      <c r="Q582" s="39"/>
    </row>
    <row r="583" spans="10:17" ht="15">
      <c r="J583" s="36"/>
      <c r="K583" s="36"/>
      <c r="L583" s="36"/>
      <c r="M583" s="36"/>
      <c r="N583" s="36"/>
      <c r="O583" s="36"/>
      <c r="P583" s="36"/>
      <c r="Q583" s="39"/>
    </row>
    <row r="584" spans="10:17" ht="15">
      <c r="J584" s="36"/>
      <c r="K584" s="36"/>
      <c r="L584" s="36"/>
      <c r="M584" s="36"/>
      <c r="N584" s="36"/>
      <c r="O584" s="36"/>
      <c r="P584" s="36"/>
      <c r="Q584" s="39"/>
    </row>
    <row r="585" spans="10:17" ht="15">
      <c r="J585" s="36"/>
      <c r="K585" s="36"/>
      <c r="L585" s="36"/>
      <c r="M585" s="36"/>
      <c r="N585" s="36"/>
      <c r="O585" s="36"/>
      <c r="P585" s="36"/>
      <c r="Q585" s="39"/>
    </row>
    <row r="586" spans="10:17" ht="15">
      <c r="J586" s="36"/>
      <c r="K586" s="36"/>
      <c r="L586" s="36"/>
      <c r="M586" s="36"/>
      <c r="N586" s="36"/>
      <c r="O586" s="36"/>
      <c r="P586" s="36"/>
      <c r="Q586" s="39"/>
    </row>
    <row r="587" spans="10:17" ht="15">
      <c r="J587" s="36"/>
      <c r="K587" s="36"/>
      <c r="L587" s="36"/>
      <c r="M587" s="36"/>
      <c r="N587" s="36"/>
      <c r="O587" s="36"/>
      <c r="P587" s="36"/>
      <c r="Q587" s="39"/>
    </row>
    <row r="588" spans="10:17" ht="15">
      <c r="J588" s="36"/>
      <c r="K588" s="36"/>
      <c r="L588" s="36"/>
      <c r="M588" s="36"/>
      <c r="N588" s="36"/>
      <c r="O588" s="36"/>
      <c r="P588" s="36"/>
      <c r="Q588" s="39"/>
    </row>
    <row r="589" spans="10:17" ht="15">
      <c r="J589" s="36"/>
      <c r="K589" s="36"/>
      <c r="L589" s="36"/>
      <c r="M589" s="36"/>
      <c r="N589" s="36"/>
      <c r="O589" s="36"/>
      <c r="P589" s="36"/>
      <c r="Q589" s="39"/>
    </row>
    <row r="590" spans="10:17" ht="15">
      <c r="J590" s="36"/>
      <c r="K590" s="36"/>
      <c r="L590" s="36"/>
      <c r="M590" s="36"/>
      <c r="N590" s="36"/>
      <c r="O590" s="36"/>
      <c r="P590" s="36"/>
      <c r="Q590" s="39"/>
    </row>
    <row r="591" spans="10:17" ht="15">
      <c r="J591" s="36"/>
      <c r="K591" s="36"/>
      <c r="L591" s="36"/>
      <c r="M591" s="36"/>
      <c r="N591" s="36"/>
      <c r="O591" s="36"/>
      <c r="P591" s="36"/>
      <c r="Q591" s="39"/>
    </row>
    <row r="592" spans="10:17" ht="15">
      <c r="J592" s="36"/>
      <c r="K592" s="36"/>
      <c r="L592" s="36"/>
      <c r="M592" s="36"/>
      <c r="N592" s="36"/>
      <c r="O592" s="36"/>
      <c r="P592" s="36"/>
      <c r="Q592" s="39"/>
    </row>
    <row r="593" spans="10:17" ht="15">
      <c r="J593" s="36"/>
      <c r="K593" s="36"/>
      <c r="L593" s="36"/>
      <c r="M593" s="36"/>
      <c r="N593" s="36"/>
      <c r="O593" s="36"/>
      <c r="P593" s="36"/>
      <c r="Q593" s="39"/>
    </row>
    <row r="594" spans="10:17" ht="15">
      <c r="J594" s="36"/>
      <c r="K594" s="36"/>
      <c r="L594" s="36"/>
      <c r="M594" s="36"/>
      <c r="N594" s="36"/>
      <c r="O594" s="36"/>
      <c r="P594" s="36"/>
      <c r="Q594" s="39"/>
    </row>
    <row r="595" spans="10:17" ht="15">
      <c r="J595" s="36"/>
      <c r="K595" s="36"/>
      <c r="L595" s="36"/>
      <c r="M595" s="36"/>
      <c r="N595" s="36"/>
      <c r="O595" s="36"/>
      <c r="P595" s="36"/>
      <c r="Q595" s="39"/>
    </row>
    <row r="596" spans="10:17" ht="15">
      <c r="J596" s="36"/>
      <c r="K596" s="36"/>
      <c r="L596" s="36"/>
      <c r="M596" s="36"/>
      <c r="N596" s="36"/>
      <c r="O596" s="36"/>
      <c r="P596" s="36"/>
      <c r="Q596" s="39"/>
    </row>
    <row r="597" spans="10:17" ht="15">
      <c r="J597" s="36"/>
      <c r="K597" s="36"/>
      <c r="L597" s="36"/>
      <c r="M597" s="36"/>
      <c r="N597" s="36"/>
      <c r="O597" s="36"/>
      <c r="P597" s="36"/>
      <c r="Q597" s="39"/>
    </row>
    <row r="598" spans="10:17" ht="15">
      <c r="J598" s="36"/>
      <c r="K598" s="36"/>
      <c r="L598" s="36"/>
      <c r="M598" s="36"/>
      <c r="N598" s="36"/>
      <c r="O598" s="36"/>
      <c r="P598" s="36"/>
      <c r="Q598" s="39"/>
    </row>
    <row r="599" spans="10:17" ht="15">
      <c r="J599" s="36"/>
      <c r="K599" s="36"/>
      <c r="L599" s="36"/>
      <c r="M599" s="36"/>
      <c r="N599" s="36"/>
      <c r="O599" s="36"/>
      <c r="P599" s="36"/>
      <c r="Q599" s="39"/>
    </row>
    <row r="600" spans="10:17" ht="15">
      <c r="J600" s="36"/>
      <c r="K600" s="36"/>
      <c r="L600" s="36"/>
      <c r="M600" s="36"/>
      <c r="N600" s="36"/>
      <c r="O600" s="36"/>
      <c r="P600" s="36"/>
      <c r="Q600" s="39"/>
    </row>
    <row r="601" spans="10:17" ht="15">
      <c r="J601" s="36"/>
      <c r="K601" s="36"/>
      <c r="L601" s="36"/>
      <c r="M601" s="36"/>
      <c r="N601" s="36"/>
      <c r="O601" s="36"/>
      <c r="P601" s="36"/>
      <c r="Q601" s="39"/>
    </row>
    <row r="602" spans="10:17" ht="15">
      <c r="J602" s="36"/>
      <c r="K602" s="36"/>
      <c r="L602" s="36"/>
      <c r="M602" s="36"/>
      <c r="N602" s="36"/>
      <c r="O602" s="36"/>
      <c r="P602" s="36"/>
      <c r="Q602" s="39"/>
    </row>
    <row r="603" spans="10:17" ht="15">
      <c r="J603" s="36"/>
      <c r="K603" s="36"/>
      <c r="L603" s="36"/>
      <c r="M603" s="36"/>
      <c r="N603" s="36"/>
      <c r="O603" s="36"/>
      <c r="P603" s="36"/>
      <c r="Q603" s="39"/>
    </row>
    <row r="604" spans="10:17" ht="15">
      <c r="J604" s="36"/>
      <c r="K604" s="36"/>
      <c r="L604" s="36"/>
      <c r="M604" s="36"/>
      <c r="N604" s="36"/>
      <c r="O604" s="36"/>
      <c r="P604" s="36"/>
      <c r="Q604" s="39"/>
    </row>
    <row r="605" spans="10:17" ht="15">
      <c r="J605" s="36"/>
      <c r="K605" s="36"/>
      <c r="L605" s="36"/>
      <c r="M605" s="36"/>
      <c r="N605" s="36"/>
      <c r="O605" s="36"/>
      <c r="P605" s="36"/>
      <c r="Q605" s="39"/>
    </row>
    <row r="606" spans="10:17" ht="15">
      <c r="J606" s="36"/>
      <c r="K606" s="36"/>
      <c r="L606" s="36"/>
      <c r="M606" s="36"/>
      <c r="N606" s="36"/>
      <c r="O606" s="36"/>
      <c r="P606" s="36"/>
      <c r="Q606" s="39"/>
    </row>
    <row r="607" spans="10:17" ht="15">
      <c r="J607" s="36"/>
      <c r="K607" s="36"/>
      <c r="L607" s="36"/>
      <c r="M607" s="36"/>
      <c r="N607" s="36"/>
      <c r="O607" s="36"/>
      <c r="P607" s="36"/>
      <c r="Q607" s="39"/>
    </row>
    <row r="608" spans="10:17" ht="15">
      <c r="J608" s="36"/>
      <c r="K608" s="36"/>
      <c r="L608" s="36"/>
      <c r="M608" s="36"/>
      <c r="N608" s="36"/>
      <c r="O608" s="36"/>
      <c r="P608" s="36"/>
      <c r="Q608" s="39"/>
    </row>
    <row r="609" spans="10:17" ht="15">
      <c r="J609" s="36"/>
      <c r="K609" s="36"/>
      <c r="L609" s="36"/>
      <c r="M609" s="36"/>
      <c r="N609" s="36"/>
      <c r="O609" s="36"/>
      <c r="P609" s="36"/>
      <c r="Q609" s="39"/>
    </row>
    <row r="610" ht="15">
      <c r="Q610" s="39"/>
    </row>
    <row r="611" ht="15">
      <c r="Q611" s="39"/>
    </row>
    <row r="612" ht="15">
      <c r="Q612" s="39"/>
    </row>
    <row r="613" ht="15">
      <c r="Q613" s="39"/>
    </row>
    <row r="614" ht="15">
      <c r="Q614" s="39"/>
    </row>
    <row r="615" ht="15">
      <c r="Q615" s="39"/>
    </row>
    <row r="616" ht="15">
      <c r="Q616" s="39"/>
    </row>
    <row r="617" ht="15">
      <c r="Q617" s="39"/>
    </row>
    <row r="618" ht="15">
      <c r="Q618" s="39"/>
    </row>
    <row r="619" ht="15">
      <c r="Q619" s="39"/>
    </row>
    <row r="620" ht="15">
      <c r="Q620" s="39"/>
    </row>
    <row r="621" ht="15">
      <c r="Q621" s="39"/>
    </row>
    <row r="622" ht="15">
      <c r="Q622" s="39"/>
    </row>
    <row r="623" ht="15">
      <c r="Q623" s="39"/>
    </row>
    <row r="624" ht="15">
      <c r="Q624" s="39"/>
    </row>
    <row r="625" ht="15">
      <c r="Q625" s="39"/>
    </row>
  </sheetData>
  <sheetProtection/>
  <mergeCells count="3">
    <mergeCell ref="C5:D5"/>
    <mergeCell ref="E5:F5"/>
    <mergeCell ref="L5:N5"/>
  </mergeCells>
  <printOptions gridLines="1" horizontalCentered="1"/>
  <pageMargins left="0.2" right="0.2" top="1" bottom="0.5" header="0.3" footer="0.3"/>
  <pageSetup horizontalDpi="600" verticalDpi="600" orientation="landscape" pageOrder="overThenDown" scale="48" r:id="rId1"/>
  <headerFooter>
    <oddHeader>&amp;L&amp;"Arial,Bold"&amp;16NYSDOH&amp;C&amp;"Arial,Bold"&amp;18SCHEDULE OF MEDICAID MANAGED CARE (MA HMO)
INPATIENT CASE PAYMENT RATES  -  EFFECTIVE 12/1/09 - 12/31/09 (REVISED)</oddHead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625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9" sqref="C9"/>
    </sheetView>
  </sheetViews>
  <sheetFormatPr defaultColWidth="8.88671875" defaultRowHeight="15"/>
  <cols>
    <col min="1" max="1" width="7.77734375" style="2" customWidth="1"/>
    <col min="2" max="2" width="28.10546875" style="2" customWidth="1"/>
    <col min="3" max="3" width="15.10546875" style="2" customWidth="1"/>
    <col min="4" max="4" width="14.77734375" style="2" customWidth="1"/>
    <col min="5" max="5" width="14.88671875" style="2" customWidth="1"/>
    <col min="6" max="6" width="12.77734375" style="2" customWidth="1"/>
    <col min="7" max="7" width="14.21484375" style="2" customWidth="1"/>
    <col min="8" max="8" width="12.99609375" style="2" customWidth="1"/>
    <col min="9" max="9" width="13.99609375" style="2" customWidth="1"/>
    <col min="10" max="10" width="15.6640625" style="2" customWidth="1"/>
    <col min="11" max="11" width="14.5546875" style="2" customWidth="1"/>
    <col min="12" max="12" width="15.88671875" style="2" customWidth="1"/>
    <col min="13" max="13" width="15.21484375" style="2" customWidth="1"/>
    <col min="14" max="14" width="14.99609375" style="2" customWidth="1"/>
    <col min="15" max="15" width="14.77734375" style="2" customWidth="1"/>
    <col min="16" max="16" width="13.3359375" style="2" customWidth="1"/>
    <col min="17" max="18" width="14.3359375" style="2" customWidth="1"/>
    <col min="19" max="19" width="15.21484375" style="2" customWidth="1"/>
    <col min="20" max="16384" width="8.77734375" style="2" customWidth="1"/>
  </cols>
  <sheetData>
    <row r="1" ht="18">
      <c r="A1" s="1" t="s">
        <v>445</v>
      </c>
    </row>
    <row r="2" spans="1:2" ht="45.75">
      <c r="A2" s="3"/>
      <c r="B2" s="3"/>
    </row>
    <row r="3" spans="3:19" s="5" customFormat="1" ht="18">
      <c r="C3" s="6">
        <v>1</v>
      </c>
      <c r="D3" s="6">
        <f>C3+1</f>
        <v>2</v>
      </c>
      <c r="E3" s="6">
        <f aca="true" t="shared" si="0" ref="E3:K3">D3+1</f>
        <v>3</v>
      </c>
      <c r="F3" s="6">
        <f t="shared" si="0"/>
        <v>4</v>
      </c>
      <c r="G3" s="6">
        <f t="shared" si="0"/>
        <v>5</v>
      </c>
      <c r="H3" s="6">
        <f t="shared" si="0"/>
        <v>6</v>
      </c>
      <c r="I3" s="6">
        <f t="shared" si="0"/>
        <v>7</v>
      </c>
      <c r="J3" s="6">
        <f t="shared" si="0"/>
        <v>8</v>
      </c>
      <c r="K3" s="6">
        <f t="shared" si="0"/>
        <v>9</v>
      </c>
      <c r="L3" s="6">
        <f aca="true" t="shared" si="1" ref="L3:S3">K3+1</f>
        <v>10</v>
      </c>
      <c r="M3" s="6">
        <f t="shared" si="1"/>
        <v>11</v>
      </c>
      <c r="N3" s="6">
        <f t="shared" si="1"/>
        <v>12</v>
      </c>
      <c r="O3" s="6">
        <f t="shared" si="1"/>
        <v>13</v>
      </c>
      <c r="P3" s="6">
        <f t="shared" si="1"/>
        <v>14</v>
      </c>
      <c r="Q3" s="6">
        <f t="shared" si="1"/>
        <v>15</v>
      </c>
      <c r="R3" s="6">
        <f t="shared" si="1"/>
        <v>16</v>
      </c>
      <c r="S3" s="6">
        <f t="shared" si="1"/>
        <v>17</v>
      </c>
    </row>
    <row r="4" spans="3:19" ht="9.75" customHeight="1" thickBot="1"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3:19" ht="15.75" customHeight="1" thickBot="1">
      <c r="C5" s="67" t="s">
        <v>436</v>
      </c>
      <c r="D5" s="72"/>
      <c r="E5" s="68"/>
      <c r="F5" s="67" t="s">
        <v>24</v>
      </c>
      <c r="G5" s="72"/>
      <c r="H5" s="72"/>
      <c r="I5" s="67" t="s">
        <v>454</v>
      </c>
      <c r="J5" s="72"/>
      <c r="K5" s="72"/>
      <c r="L5" s="67" t="s">
        <v>25</v>
      </c>
      <c r="M5" s="68"/>
      <c r="N5" s="72" t="s">
        <v>26</v>
      </c>
      <c r="O5" s="72"/>
      <c r="P5" s="72"/>
      <c r="Q5" s="67" t="s">
        <v>27</v>
      </c>
      <c r="R5" s="73"/>
      <c r="S5" s="11" t="s">
        <v>8</v>
      </c>
    </row>
    <row r="6" spans="2:19" s="40" customFormat="1" ht="114" customHeight="1" thickBot="1">
      <c r="B6" s="41"/>
      <c r="C6" s="19" t="s">
        <v>448</v>
      </c>
      <c r="D6" s="61" t="s">
        <v>450</v>
      </c>
      <c r="E6" s="20" t="s">
        <v>449</v>
      </c>
      <c r="F6" s="16" t="s">
        <v>427</v>
      </c>
      <c r="G6" s="61" t="s">
        <v>428</v>
      </c>
      <c r="H6" s="16" t="s">
        <v>434</v>
      </c>
      <c r="I6" s="14" t="s">
        <v>451</v>
      </c>
      <c r="J6" s="61" t="s">
        <v>452</v>
      </c>
      <c r="K6" s="16" t="s">
        <v>453</v>
      </c>
      <c r="L6" s="14" t="s">
        <v>438</v>
      </c>
      <c r="M6" s="15" t="s">
        <v>437</v>
      </c>
      <c r="N6" s="16" t="s">
        <v>429</v>
      </c>
      <c r="O6" s="61" t="s">
        <v>430</v>
      </c>
      <c r="P6" s="16" t="s">
        <v>435</v>
      </c>
      <c r="Q6" s="14" t="s">
        <v>431</v>
      </c>
      <c r="R6" s="16" t="s">
        <v>432</v>
      </c>
      <c r="S6" s="17" t="s">
        <v>433</v>
      </c>
    </row>
    <row r="7" spans="1:19" ht="15">
      <c r="A7" s="8"/>
      <c r="B7" s="8"/>
      <c r="C7" s="42"/>
      <c r="D7" s="42"/>
      <c r="E7" s="22"/>
      <c r="F7" s="22"/>
      <c r="G7" s="22"/>
      <c r="H7" s="22"/>
      <c r="I7" s="22"/>
      <c r="J7" s="22"/>
      <c r="K7" s="22"/>
      <c r="L7" s="22"/>
      <c r="M7" s="22"/>
      <c r="N7" s="43"/>
      <c r="O7" s="43"/>
      <c r="Q7" s="22"/>
      <c r="R7" s="22"/>
      <c r="S7" s="22"/>
    </row>
    <row r="8" spans="1:19" ht="15.75" thickBot="1">
      <c r="A8" s="24" t="s">
        <v>21</v>
      </c>
      <c r="B8" s="24" t="s">
        <v>22</v>
      </c>
      <c r="C8" s="25"/>
      <c r="D8" s="25"/>
      <c r="E8" s="27"/>
      <c r="F8" s="25"/>
      <c r="G8" s="25"/>
      <c r="H8" s="27"/>
      <c r="I8" s="25"/>
      <c r="J8" s="25"/>
      <c r="K8" s="27"/>
      <c r="L8" s="25"/>
      <c r="M8" s="27"/>
      <c r="N8" s="44"/>
      <c r="O8" s="44"/>
      <c r="P8" s="45"/>
      <c r="Q8" s="27"/>
      <c r="R8" s="27"/>
      <c r="S8" s="27"/>
    </row>
    <row r="9" spans="1:19" ht="15">
      <c r="A9" s="58" t="s">
        <v>92</v>
      </c>
      <c r="B9" s="58" t="s">
        <v>93</v>
      </c>
      <c r="C9" s="49">
        <v>0</v>
      </c>
      <c r="D9" s="49">
        <v>0</v>
      </c>
      <c r="E9" s="49">
        <v>0</v>
      </c>
      <c r="F9" s="49" t="s">
        <v>373</v>
      </c>
      <c r="G9" s="49" t="s">
        <v>373</v>
      </c>
      <c r="H9" s="49" t="s">
        <v>373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63">
        <v>0</v>
      </c>
      <c r="O9" s="49">
        <v>0</v>
      </c>
      <c r="P9" s="49">
        <v>0</v>
      </c>
      <c r="Q9" s="8" t="s">
        <v>374</v>
      </c>
      <c r="R9" s="8" t="s">
        <v>374</v>
      </c>
      <c r="S9" s="32">
        <v>0.0704</v>
      </c>
    </row>
    <row r="10" spans="1:19" ht="15">
      <c r="A10" s="58" t="s">
        <v>35</v>
      </c>
      <c r="B10" s="58" t="s">
        <v>36</v>
      </c>
      <c r="C10" s="49">
        <v>0</v>
      </c>
      <c r="D10" s="49">
        <v>0</v>
      </c>
      <c r="E10" s="49">
        <v>0</v>
      </c>
      <c r="F10" s="49" t="s">
        <v>373</v>
      </c>
      <c r="G10" s="49" t="s">
        <v>373</v>
      </c>
      <c r="H10" s="49" t="s">
        <v>373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63">
        <v>0</v>
      </c>
      <c r="O10" s="49">
        <v>0</v>
      </c>
      <c r="P10" s="49">
        <v>0</v>
      </c>
      <c r="Q10" s="8" t="s">
        <v>374</v>
      </c>
      <c r="R10" s="8" t="s">
        <v>374</v>
      </c>
      <c r="S10" s="32">
        <v>0.0704</v>
      </c>
    </row>
    <row r="11" spans="1:19" ht="15">
      <c r="A11" s="59" t="s">
        <v>29</v>
      </c>
      <c r="B11" s="58" t="s">
        <v>30</v>
      </c>
      <c r="C11" s="33">
        <v>0</v>
      </c>
      <c r="D11" s="33">
        <v>0</v>
      </c>
      <c r="E11" s="33">
        <v>0</v>
      </c>
      <c r="F11" s="46" t="s">
        <v>373</v>
      </c>
      <c r="G11" s="46" t="s">
        <v>373</v>
      </c>
      <c r="H11" s="46" t="s">
        <v>373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63">
        <v>904.57</v>
      </c>
      <c r="O11" s="48">
        <v>91.89</v>
      </c>
      <c r="P11" s="48">
        <v>171.74</v>
      </c>
      <c r="Q11" s="62" t="s">
        <v>374</v>
      </c>
      <c r="R11" s="62" t="s">
        <v>374</v>
      </c>
      <c r="S11" s="34">
        <v>0.0704</v>
      </c>
    </row>
    <row r="12" spans="1:19" ht="15">
      <c r="A12" s="58" t="s">
        <v>181</v>
      </c>
      <c r="B12" s="58" t="s">
        <v>182</v>
      </c>
      <c r="C12" s="49">
        <v>0</v>
      </c>
      <c r="D12" s="49">
        <v>0</v>
      </c>
      <c r="E12" s="49">
        <v>0</v>
      </c>
      <c r="F12" s="49" t="s">
        <v>373</v>
      </c>
      <c r="G12" s="49" t="s">
        <v>373</v>
      </c>
      <c r="H12" s="49" t="s">
        <v>373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63">
        <v>0</v>
      </c>
      <c r="O12" s="49">
        <v>0</v>
      </c>
      <c r="P12" s="49">
        <v>0</v>
      </c>
      <c r="Q12" s="8" t="s">
        <v>374</v>
      </c>
      <c r="R12" s="8" t="s">
        <v>374</v>
      </c>
      <c r="S12" s="32">
        <v>0.0704</v>
      </c>
    </row>
    <row r="13" spans="1:19" ht="15">
      <c r="A13" s="58" t="s">
        <v>94</v>
      </c>
      <c r="B13" s="58" t="s">
        <v>95</v>
      </c>
      <c r="C13" s="49">
        <v>0</v>
      </c>
      <c r="D13" s="49">
        <v>0</v>
      </c>
      <c r="E13" s="49">
        <v>0</v>
      </c>
      <c r="F13" s="49" t="s">
        <v>373</v>
      </c>
      <c r="G13" s="49" t="s">
        <v>373</v>
      </c>
      <c r="H13" s="49" t="s">
        <v>373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63">
        <v>0</v>
      </c>
      <c r="O13" s="49">
        <v>0</v>
      </c>
      <c r="P13" s="49">
        <v>0</v>
      </c>
      <c r="Q13" s="8" t="s">
        <v>374</v>
      </c>
      <c r="R13" s="8" t="s">
        <v>374</v>
      </c>
      <c r="S13" s="32">
        <v>0.0704</v>
      </c>
    </row>
    <row r="14" spans="1:19" ht="15">
      <c r="A14" s="58" t="s">
        <v>55</v>
      </c>
      <c r="B14" s="58" t="s">
        <v>56</v>
      </c>
      <c r="C14" s="49">
        <v>0</v>
      </c>
      <c r="D14" s="49">
        <v>0</v>
      </c>
      <c r="E14" s="49">
        <v>0</v>
      </c>
      <c r="F14" s="49" t="s">
        <v>373</v>
      </c>
      <c r="G14" s="49" t="s">
        <v>373</v>
      </c>
      <c r="H14" s="49" t="s">
        <v>373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63">
        <v>0</v>
      </c>
      <c r="O14" s="49">
        <v>0</v>
      </c>
      <c r="P14" s="49">
        <v>0</v>
      </c>
      <c r="Q14" s="8" t="s">
        <v>374</v>
      </c>
      <c r="R14" s="8" t="s">
        <v>374</v>
      </c>
      <c r="S14" s="32">
        <v>0.0704</v>
      </c>
    </row>
    <row r="15" spans="1:19" ht="15">
      <c r="A15" s="58" t="s">
        <v>47</v>
      </c>
      <c r="B15" s="58" t="s">
        <v>48</v>
      </c>
      <c r="C15" s="49">
        <v>0</v>
      </c>
      <c r="D15" s="49">
        <v>0</v>
      </c>
      <c r="E15" s="49">
        <v>0</v>
      </c>
      <c r="F15" s="49" t="s">
        <v>373</v>
      </c>
      <c r="G15" s="49" t="s">
        <v>373</v>
      </c>
      <c r="H15" s="49" t="s">
        <v>373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63">
        <v>0</v>
      </c>
      <c r="O15" s="49">
        <v>0</v>
      </c>
      <c r="P15" s="49">
        <v>0</v>
      </c>
      <c r="Q15" s="8" t="s">
        <v>374</v>
      </c>
      <c r="R15" s="8" t="s">
        <v>374</v>
      </c>
      <c r="S15" s="32">
        <v>0.0704</v>
      </c>
    </row>
    <row r="16" spans="1:19" ht="15">
      <c r="A16" s="58" t="s">
        <v>185</v>
      </c>
      <c r="B16" s="58" t="s">
        <v>186</v>
      </c>
      <c r="C16" s="49">
        <v>0</v>
      </c>
      <c r="D16" s="49">
        <v>0</v>
      </c>
      <c r="E16" s="49">
        <v>0</v>
      </c>
      <c r="F16" s="49" t="s">
        <v>373</v>
      </c>
      <c r="G16" s="49" t="s">
        <v>373</v>
      </c>
      <c r="H16" s="49" t="s">
        <v>373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63">
        <v>0</v>
      </c>
      <c r="O16" s="49">
        <v>0</v>
      </c>
      <c r="P16" s="49">
        <v>0</v>
      </c>
      <c r="Q16" s="8" t="s">
        <v>374</v>
      </c>
      <c r="R16" s="8" t="s">
        <v>374</v>
      </c>
      <c r="S16" s="32">
        <v>0.0704</v>
      </c>
    </row>
    <row r="17" spans="1:19" ht="15">
      <c r="A17" s="58" t="s">
        <v>363</v>
      </c>
      <c r="B17" s="58" t="s">
        <v>364</v>
      </c>
      <c r="C17" s="49">
        <v>0</v>
      </c>
      <c r="D17" s="49">
        <v>0</v>
      </c>
      <c r="E17" s="49">
        <v>0</v>
      </c>
      <c r="F17" s="49" t="s">
        <v>373</v>
      </c>
      <c r="G17" s="49" t="s">
        <v>373</v>
      </c>
      <c r="H17" s="49" t="s">
        <v>373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63">
        <v>1037.57</v>
      </c>
      <c r="O17" s="49">
        <v>120.71</v>
      </c>
      <c r="P17" s="49">
        <v>261.2</v>
      </c>
      <c r="Q17" s="8" t="s">
        <v>374</v>
      </c>
      <c r="R17" s="8" t="s">
        <v>374</v>
      </c>
      <c r="S17" s="32">
        <v>0.0704</v>
      </c>
    </row>
    <row r="18" spans="1:19" ht="15">
      <c r="A18" s="58" t="s">
        <v>245</v>
      </c>
      <c r="B18" s="58" t="s">
        <v>456</v>
      </c>
      <c r="C18" s="49">
        <v>0</v>
      </c>
      <c r="D18" s="49">
        <v>0</v>
      </c>
      <c r="E18" s="49">
        <v>0</v>
      </c>
      <c r="F18" s="49" t="s">
        <v>373</v>
      </c>
      <c r="G18" s="49" t="s">
        <v>373</v>
      </c>
      <c r="H18" s="49" t="s">
        <v>373</v>
      </c>
      <c r="I18" s="49">
        <v>331.24</v>
      </c>
      <c r="J18" s="49">
        <v>0</v>
      </c>
      <c r="K18" s="49">
        <v>171.74</v>
      </c>
      <c r="L18" s="49">
        <v>0</v>
      </c>
      <c r="M18" s="49">
        <v>0</v>
      </c>
      <c r="N18" s="63">
        <v>994.49</v>
      </c>
      <c r="O18" s="49">
        <v>0</v>
      </c>
      <c r="P18" s="49">
        <v>171.74</v>
      </c>
      <c r="Q18" s="8" t="s">
        <v>374</v>
      </c>
      <c r="R18" s="8" t="s">
        <v>374</v>
      </c>
      <c r="S18" s="32">
        <v>0.0704</v>
      </c>
    </row>
    <row r="19" spans="1:19" ht="15">
      <c r="A19" s="58" t="s">
        <v>90</v>
      </c>
      <c r="B19" s="58" t="s">
        <v>91</v>
      </c>
      <c r="C19" s="49">
        <v>0</v>
      </c>
      <c r="D19" s="49">
        <v>0</v>
      </c>
      <c r="E19" s="49">
        <v>0</v>
      </c>
      <c r="F19" s="49" t="s">
        <v>373</v>
      </c>
      <c r="G19" s="49" t="s">
        <v>373</v>
      </c>
      <c r="H19" s="49" t="s">
        <v>373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63">
        <v>0</v>
      </c>
      <c r="O19" s="49">
        <v>0</v>
      </c>
      <c r="P19" s="49">
        <v>0</v>
      </c>
      <c r="Q19" s="8" t="s">
        <v>374</v>
      </c>
      <c r="R19" s="8" t="s">
        <v>374</v>
      </c>
      <c r="S19" s="32">
        <v>0.0704</v>
      </c>
    </row>
    <row r="20" spans="1:19" ht="15">
      <c r="A20" s="58" t="s">
        <v>302</v>
      </c>
      <c r="B20" s="58" t="s">
        <v>303</v>
      </c>
      <c r="C20" s="49">
        <v>0</v>
      </c>
      <c r="D20" s="49">
        <v>0</v>
      </c>
      <c r="E20" s="49">
        <v>0</v>
      </c>
      <c r="F20" s="49" t="s">
        <v>373</v>
      </c>
      <c r="G20" s="49" t="s">
        <v>373</v>
      </c>
      <c r="H20" s="49" t="s">
        <v>373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63">
        <v>0</v>
      </c>
      <c r="O20" s="49">
        <v>0</v>
      </c>
      <c r="P20" s="49">
        <v>0</v>
      </c>
      <c r="Q20" s="8" t="s">
        <v>374</v>
      </c>
      <c r="R20" s="8" t="s">
        <v>374</v>
      </c>
      <c r="S20" s="32">
        <v>0.0704</v>
      </c>
    </row>
    <row r="21" spans="1:19" ht="15">
      <c r="A21" s="58" t="s">
        <v>308</v>
      </c>
      <c r="B21" s="58" t="s">
        <v>309</v>
      </c>
      <c r="C21" s="49">
        <v>0</v>
      </c>
      <c r="D21" s="49">
        <v>0</v>
      </c>
      <c r="E21" s="49">
        <v>0</v>
      </c>
      <c r="F21" s="49" t="s">
        <v>373</v>
      </c>
      <c r="G21" s="49" t="s">
        <v>373</v>
      </c>
      <c r="H21" s="49" t="s">
        <v>373</v>
      </c>
      <c r="I21" s="49">
        <v>692.8399999999999</v>
      </c>
      <c r="J21" s="49">
        <v>0.59</v>
      </c>
      <c r="K21" s="49">
        <v>261.2</v>
      </c>
      <c r="L21" s="49">
        <v>0</v>
      </c>
      <c r="M21" s="49">
        <v>0</v>
      </c>
      <c r="N21" s="63">
        <v>1415.18</v>
      </c>
      <c r="O21" s="49">
        <v>25.98</v>
      </c>
      <c r="P21" s="49">
        <v>261.2</v>
      </c>
      <c r="Q21" s="8" t="s">
        <v>374</v>
      </c>
      <c r="R21" s="8" t="s">
        <v>374</v>
      </c>
      <c r="S21" s="32">
        <v>0.0704</v>
      </c>
    </row>
    <row r="22" spans="1:19" ht="15">
      <c r="A22" s="58" t="s">
        <v>375</v>
      </c>
      <c r="B22" s="58" t="s">
        <v>376</v>
      </c>
      <c r="C22" s="49">
        <v>1537.42</v>
      </c>
      <c r="D22" s="49">
        <v>0</v>
      </c>
      <c r="E22" s="49">
        <v>261.2</v>
      </c>
      <c r="F22" s="49" t="s">
        <v>373</v>
      </c>
      <c r="G22" s="49" t="s">
        <v>373</v>
      </c>
      <c r="H22" s="49" t="s">
        <v>373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63">
        <v>0</v>
      </c>
      <c r="O22" s="49">
        <v>0</v>
      </c>
      <c r="P22" s="49">
        <v>0</v>
      </c>
      <c r="Q22" s="8" t="s">
        <v>374</v>
      </c>
      <c r="R22" s="8" t="s">
        <v>374</v>
      </c>
      <c r="S22" s="32">
        <v>0.0704</v>
      </c>
    </row>
    <row r="23" spans="1:19" ht="15">
      <c r="A23" s="58" t="s">
        <v>177</v>
      </c>
      <c r="B23" s="58" t="s">
        <v>178</v>
      </c>
      <c r="C23" s="49">
        <v>0</v>
      </c>
      <c r="D23" s="49">
        <v>0</v>
      </c>
      <c r="E23" s="49">
        <v>0</v>
      </c>
      <c r="F23" s="49" t="s">
        <v>373</v>
      </c>
      <c r="G23" s="49" t="s">
        <v>373</v>
      </c>
      <c r="H23" s="49" t="s">
        <v>373</v>
      </c>
      <c r="I23" s="49">
        <v>531.56</v>
      </c>
      <c r="J23" s="49">
        <v>0</v>
      </c>
      <c r="K23" s="49">
        <v>171.74</v>
      </c>
      <c r="L23" s="49">
        <v>0</v>
      </c>
      <c r="M23" s="49">
        <v>0</v>
      </c>
      <c r="N23" s="63">
        <v>0</v>
      </c>
      <c r="O23" s="49">
        <v>0</v>
      </c>
      <c r="P23" s="49">
        <v>0</v>
      </c>
      <c r="Q23" s="8" t="s">
        <v>374</v>
      </c>
      <c r="R23" s="8" t="s">
        <v>374</v>
      </c>
      <c r="S23" s="32">
        <v>0.0704</v>
      </c>
    </row>
    <row r="24" spans="1:19" ht="15">
      <c r="A24" s="58" t="s">
        <v>275</v>
      </c>
      <c r="B24" s="58" t="s">
        <v>276</v>
      </c>
      <c r="C24" s="49">
        <v>0</v>
      </c>
      <c r="D24" s="49">
        <v>0</v>
      </c>
      <c r="E24" s="49">
        <v>0</v>
      </c>
      <c r="F24" s="49" t="s">
        <v>373</v>
      </c>
      <c r="G24" s="49" t="s">
        <v>373</v>
      </c>
      <c r="H24" s="49" t="s">
        <v>373</v>
      </c>
      <c r="I24" s="49">
        <v>371.46000000000004</v>
      </c>
      <c r="J24" s="49">
        <v>321.87</v>
      </c>
      <c r="K24" s="49">
        <v>261.2</v>
      </c>
      <c r="L24" s="49">
        <v>0</v>
      </c>
      <c r="M24" s="49">
        <v>0</v>
      </c>
      <c r="N24" s="63">
        <v>0</v>
      </c>
      <c r="O24" s="49">
        <v>0</v>
      </c>
      <c r="P24" s="49">
        <v>0</v>
      </c>
      <c r="Q24" s="8" t="s">
        <v>374</v>
      </c>
      <c r="R24" s="8" t="s">
        <v>374</v>
      </c>
      <c r="S24" s="32">
        <v>0.0704</v>
      </c>
    </row>
    <row r="25" spans="1:19" ht="15">
      <c r="A25" s="58" t="s">
        <v>283</v>
      </c>
      <c r="B25" s="58" t="s">
        <v>284</v>
      </c>
      <c r="C25" s="49">
        <v>0</v>
      </c>
      <c r="D25" s="49">
        <v>0</v>
      </c>
      <c r="E25" s="49">
        <v>0</v>
      </c>
      <c r="F25" s="49" t="s">
        <v>373</v>
      </c>
      <c r="G25" s="49" t="s">
        <v>373</v>
      </c>
      <c r="H25" s="49" t="s">
        <v>373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63">
        <v>0</v>
      </c>
      <c r="O25" s="49">
        <v>0</v>
      </c>
      <c r="P25" s="49">
        <v>0</v>
      </c>
      <c r="Q25" s="8" t="s">
        <v>374</v>
      </c>
      <c r="R25" s="8" t="s">
        <v>374</v>
      </c>
      <c r="S25" s="32">
        <v>0.0704</v>
      </c>
    </row>
    <row r="26" spans="1:19" ht="15">
      <c r="A26" s="58" t="s">
        <v>219</v>
      </c>
      <c r="B26" s="58" t="s">
        <v>220</v>
      </c>
      <c r="C26" s="49">
        <v>0</v>
      </c>
      <c r="D26" s="49">
        <v>0</v>
      </c>
      <c r="E26" s="49">
        <v>0</v>
      </c>
      <c r="F26" s="49" t="s">
        <v>373</v>
      </c>
      <c r="G26" s="49" t="s">
        <v>373</v>
      </c>
      <c r="H26" s="49" t="s">
        <v>373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63">
        <v>0</v>
      </c>
      <c r="O26" s="49">
        <v>0</v>
      </c>
      <c r="P26" s="49">
        <v>0</v>
      </c>
      <c r="Q26" s="8" t="s">
        <v>374</v>
      </c>
      <c r="R26" s="8" t="s">
        <v>374</v>
      </c>
      <c r="S26" s="32">
        <v>0.0704</v>
      </c>
    </row>
    <row r="27" spans="1:19" ht="15">
      <c r="A27" s="58" t="s">
        <v>285</v>
      </c>
      <c r="B27" s="58" t="s">
        <v>286</v>
      </c>
      <c r="C27" s="49">
        <v>0</v>
      </c>
      <c r="D27" s="49">
        <v>0</v>
      </c>
      <c r="E27" s="49">
        <v>0</v>
      </c>
      <c r="F27" s="49" t="s">
        <v>373</v>
      </c>
      <c r="G27" s="49" t="s">
        <v>373</v>
      </c>
      <c r="H27" s="49" t="s">
        <v>373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63">
        <v>1310.26</v>
      </c>
      <c r="O27" s="49">
        <v>4.02</v>
      </c>
      <c r="P27" s="49">
        <v>261.2</v>
      </c>
      <c r="Q27" s="8" t="s">
        <v>374</v>
      </c>
      <c r="R27" s="8" t="s">
        <v>374</v>
      </c>
      <c r="S27" s="32">
        <v>0.0704</v>
      </c>
    </row>
    <row r="28" spans="1:19" ht="15">
      <c r="A28" s="58" t="s">
        <v>49</v>
      </c>
      <c r="B28" s="58" t="s">
        <v>50</v>
      </c>
      <c r="C28" s="49">
        <v>0</v>
      </c>
      <c r="D28" s="49">
        <v>0</v>
      </c>
      <c r="E28" s="49">
        <v>0</v>
      </c>
      <c r="F28" s="49" t="s">
        <v>373</v>
      </c>
      <c r="G28" s="49" t="s">
        <v>373</v>
      </c>
      <c r="H28" s="49" t="s">
        <v>373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63">
        <v>0</v>
      </c>
      <c r="O28" s="49">
        <v>0</v>
      </c>
      <c r="P28" s="49">
        <v>0</v>
      </c>
      <c r="Q28" s="8" t="s">
        <v>374</v>
      </c>
      <c r="R28" s="8" t="s">
        <v>374</v>
      </c>
      <c r="S28" s="32">
        <v>0.0704</v>
      </c>
    </row>
    <row r="29" spans="1:19" ht="15">
      <c r="A29" s="59" t="s">
        <v>377</v>
      </c>
      <c r="B29" s="58" t="s">
        <v>378</v>
      </c>
      <c r="C29" s="33">
        <v>0</v>
      </c>
      <c r="D29" s="33">
        <v>0</v>
      </c>
      <c r="E29" s="33">
        <v>0</v>
      </c>
      <c r="F29" s="46" t="s">
        <v>373</v>
      </c>
      <c r="G29" s="46" t="s">
        <v>373</v>
      </c>
      <c r="H29" s="46" t="s">
        <v>373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63">
        <v>1106.43</v>
      </c>
      <c r="O29" s="48">
        <v>0</v>
      </c>
      <c r="P29" s="48">
        <v>261.2</v>
      </c>
      <c r="Q29" s="62" t="s">
        <v>374</v>
      </c>
      <c r="R29" s="62" t="s">
        <v>374</v>
      </c>
      <c r="S29" s="34">
        <v>0.0704</v>
      </c>
    </row>
    <row r="30" spans="1:19" ht="15">
      <c r="A30" s="58" t="s">
        <v>379</v>
      </c>
      <c r="B30" s="58" t="s">
        <v>380</v>
      </c>
      <c r="C30" s="49">
        <v>1055.1200000000001</v>
      </c>
      <c r="D30" s="49">
        <v>0</v>
      </c>
      <c r="E30" s="49">
        <v>261.2</v>
      </c>
      <c r="F30" s="49" t="s">
        <v>373</v>
      </c>
      <c r="G30" s="49" t="s">
        <v>373</v>
      </c>
      <c r="H30" s="49" t="s">
        <v>373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63">
        <v>0</v>
      </c>
      <c r="O30" s="49">
        <v>0</v>
      </c>
      <c r="P30" s="49">
        <v>0</v>
      </c>
      <c r="Q30" s="8" t="s">
        <v>374</v>
      </c>
      <c r="R30" s="8" t="s">
        <v>374</v>
      </c>
      <c r="S30" s="32">
        <v>0.0704</v>
      </c>
    </row>
    <row r="31" spans="1:19" ht="15">
      <c r="A31" s="58" t="s">
        <v>205</v>
      </c>
      <c r="B31" s="58" t="s">
        <v>206</v>
      </c>
      <c r="C31" s="49">
        <v>0</v>
      </c>
      <c r="D31" s="49">
        <v>0</v>
      </c>
      <c r="E31" s="49">
        <v>0</v>
      </c>
      <c r="F31" s="49" t="s">
        <v>373</v>
      </c>
      <c r="G31" s="49" t="s">
        <v>373</v>
      </c>
      <c r="H31" s="49" t="s">
        <v>373</v>
      </c>
      <c r="I31" s="49">
        <v>403.02</v>
      </c>
      <c r="J31" s="49">
        <v>0</v>
      </c>
      <c r="K31" s="49">
        <v>171.74</v>
      </c>
      <c r="L31" s="49">
        <v>0</v>
      </c>
      <c r="M31" s="49">
        <v>0</v>
      </c>
      <c r="N31" s="63">
        <v>0</v>
      </c>
      <c r="O31" s="49">
        <v>0</v>
      </c>
      <c r="P31" s="49">
        <v>0</v>
      </c>
      <c r="Q31" s="8" t="s">
        <v>374</v>
      </c>
      <c r="R31" s="8" t="s">
        <v>374</v>
      </c>
      <c r="S31" s="32">
        <v>0.0704</v>
      </c>
    </row>
    <row r="32" spans="1:19" ht="15">
      <c r="A32" s="59" t="s">
        <v>102</v>
      </c>
      <c r="B32" s="58" t="s">
        <v>103</v>
      </c>
      <c r="C32" s="33">
        <v>0</v>
      </c>
      <c r="D32" s="33">
        <v>0</v>
      </c>
      <c r="E32" s="33">
        <v>0</v>
      </c>
      <c r="F32" s="46" t="s">
        <v>373</v>
      </c>
      <c r="G32" s="46" t="s">
        <v>373</v>
      </c>
      <c r="H32" s="46" t="s">
        <v>373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63">
        <v>1033.31</v>
      </c>
      <c r="O32" s="48">
        <v>0</v>
      </c>
      <c r="P32" s="48">
        <v>171.74</v>
      </c>
      <c r="Q32" s="62" t="s">
        <v>374</v>
      </c>
      <c r="R32" s="62" t="s">
        <v>374</v>
      </c>
      <c r="S32" s="34">
        <v>0.0704</v>
      </c>
    </row>
    <row r="33" spans="1:19" ht="15">
      <c r="A33" s="58" t="s">
        <v>381</v>
      </c>
      <c r="B33" s="58" t="s">
        <v>382</v>
      </c>
      <c r="C33" s="49">
        <v>0</v>
      </c>
      <c r="D33" s="49">
        <v>0</v>
      </c>
      <c r="E33" s="49">
        <v>0</v>
      </c>
      <c r="F33" s="49" t="s">
        <v>373</v>
      </c>
      <c r="G33" s="49" t="s">
        <v>373</v>
      </c>
      <c r="H33" s="49" t="s">
        <v>373</v>
      </c>
      <c r="I33" s="49">
        <v>0</v>
      </c>
      <c r="J33" s="49">
        <v>0</v>
      </c>
      <c r="K33" s="49">
        <v>0</v>
      </c>
      <c r="L33" s="49">
        <v>2516.21</v>
      </c>
      <c r="M33" s="49">
        <v>171.74</v>
      </c>
      <c r="N33" s="63">
        <v>0</v>
      </c>
      <c r="O33" s="49">
        <v>0</v>
      </c>
      <c r="P33" s="49">
        <v>0</v>
      </c>
      <c r="Q33" s="8" t="s">
        <v>374</v>
      </c>
      <c r="R33" s="8" t="s">
        <v>374</v>
      </c>
      <c r="S33" s="32">
        <v>0.0704</v>
      </c>
    </row>
    <row r="34" spans="1:19" ht="15">
      <c r="A34" s="58" t="s">
        <v>241</v>
      </c>
      <c r="B34" s="58" t="s">
        <v>242</v>
      </c>
      <c r="C34" s="49">
        <v>0</v>
      </c>
      <c r="D34" s="49">
        <v>0</v>
      </c>
      <c r="E34" s="49">
        <v>0</v>
      </c>
      <c r="F34" s="49" t="s">
        <v>373</v>
      </c>
      <c r="G34" s="49" t="s">
        <v>373</v>
      </c>
      <c r="H34" s="49" t="s">
        <v>373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63">
        <v>0</v>
      </c>
      <c r="O34" s="49">
        <v>0</v>
      </c>
      <c r="P34" s="49">
        <v>0</v>
      </c>
      <c r="Q34" s="8" t="s">
        <v>374</v>
      </c>
      <c r="R34" s="8" t="s">
        <v>374</v>
      </c>
      <c r="S34" s="32">
        <v>0.0704</v>
      </c>
    </row>
    <row r="35" spans="1:19" ht="15">
      <c r="A35" s="58" t="s">
        <v>243</v>
      </c>
      <c r="B35" s="58" t="s">
        <v>244</v>
      </c>
      <c r="C35" s="49">
        <v>0</v>
      </c>
      <c r="D35" s="49">
        <v>0</v>
      </c>
      <c r="E35" s="49">
        <v>0</v>
      </c>
      <c r="F35" s="49" t="s">
        <v>373</v>
      </c>
      <c r="G35" s="49" t="s">
        <v>373</v>
      </c>
      <c r="H35" s="49" t="s">
        <v>373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63">
        <v>966.29</v>
      </c>
      <c r="O35" s="49">
        <v>0</v>
      </c>
      <c r="P35" s="49">
        <v>171.74</v>
      </c>
      <c r="Q35" s="8" t="s">
        <v>374</v>
      </c>
      <c r="R35" s="8" t="s">
        <v>374</v>
      </c>
      <c r="S35" s="32">
        <v>0.0704</v>
      </c>
    </row>
    <row r="36" spans="1:19" ht="15">
      <c r="A36" s="58" t="s">
        <v>61</v>
      </c>
      <c r="B36" s="58" t="s">
        <v>62</v>
      </c>
      <c r="C36" s="49">
        <v>0</v>
      </c>
      <c r="D36" s="49">
        <v>0</v>
      </c>
      <c r="E36" s="49">
        <v>0</v>
      </c>
      <c r="F36" s="49" t="s">
        <v>373</v>
      </c>
      <c r="G36" s="49" t="s">
        <v>373</v>
      </c>
      <c r="H36" s="49" t="s">
        <v>373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63">
        <v>0</v>
      </c>
      <c r="O36" s="49">
        <v>0</v>
      </c>
      <c r="P36" s="49">
        <v>0</v>
      </c>
      <c r="Q36" s="8" t="s">
        <v>374</v>
      </c>
      <c r="R36" s="8" t="s">
        <v>374</v>
      </c>
      <c r="S36" s="32">
        <v>0.0704</v>
      </c>
    </row>
    <row r="37" spans="1:19" ht="15">
      <c r="A37" s="58" t="s">
        <v>59</v>
      </c>
      <c r="B37" s="58" t="s">
        <v>60</v>
      </c>
      <c r="C37" s="49">
        <v>0</v>
      </c>
      <c r="D37" s="49">
        <v>0</v>
      </c>
      <c r="E37" s="49">
        <v>0</v>
      </c>
      <c r="F37" s="49" t="s">
        <v>373</v>
      </c>
      <c r="G37" s="49" t="s">
        <v>373</v>
      </c>
      <c r="H37" s="49" t="s">
        <v>373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63">
        <v>0</v>
      </c>
      <c r="O37" s="49">
        <v>0</v>
      </c>
      <c r="P37" s="49">
        <v>0</v>
      </c>
      <c r="Q37" s="8" t="s">
        <v>374</v>
      </c>
      <c r="R37" s="8" t="s">
        <v>374</v>
      </c>
      <c r="S37" s="32">
        <v>0.0704</v>
      </c>
    </row>
    <row r="38" spans="1:19" ht="15">
      <c r="A38" s="58" t="s">
        <v>199</v>
      </c>
      <c r="B38" s="58" t="s">
        <v>200</v>
      </c>
      <c r="C38" s="49">
        <v>0</v>
      </c>
      <c r="D38" s="49">
        <v>0</v>
      </c>
      <c r="E38" s="49">
        <v>0</v>
      </c>
      <c r="F38" s="49" t="s">
        <v>373</v>
      </c>
      <c r="G38" s="49" t="s">
        <v>373</v>
      </c>
      <c r="H38" s="49" t="s">
        <v>373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63">
        <v>824.96</v>
      </c>
      <c r="O38" s="49">
        <v>0</v>
      </c>
      <c r="P38" s="49">
        <v>171.74</v>
      </c>
      <c r="Q38" s="8" t="s">
        <v>374</v>
      </c>
      <c r="R38" s="8" t="s">
        <v>374</v>
      </c>
      <c r="S38" s="32">
        <v>0.0704</v>
      </c>
    </row>
    <row r="39" spans="1:19" ht="15">
      <c r="A39" s="58" t="s">
        <v>167</v>
      </c>
      <c r="B39" s="58" t="s">
        <v>168</v>
      </c>
      <c r="C39" s="49">
        <v>0</v>
      </c>
      <c r="D39" s="49">
        <v>0</v>
      </c>
      <c r="E39" s="49">
        <v>0</v>
      </c>
      <c r="F39" s="49" t="s">
        <v>373</v>
      </c>
      <c r="G39" s="49" t="s">
        <v>373</v>
      </c>
      <c r="H39" s="49" t="s">
        <v>373</v>
      </c>
      <c r="I39" s="49">
        <v>289.06</v>
      </c>
      <c r="J39" s="49">
        <v>0</v>
      </c>
      <c r="K39" s="49">
        <v>171.74</v>
      </c>
      <c r="L39" s="49">
        <v>0</v>
      </c>
      <c r="M39" s="49">
        <v>0</v>
      </c>
      <c r="N39" s="63">
        <v>0</v>
      </c>
      <c r="O39" s="49">
        <v>0</v>
      </c>
      <c r="P39" s="49">
        <v>0</v>
      </c>
      <c r="Q39" s="8" t="s">
        <v>374</v>
      </c>
      <c r="R39" s="8" t="s">
        <v>374</v>
      </c>
      <c r="S39" s="32">
        <v>0.0704</v>
      </c>
    </row>
    <row r="40" spans="1:19" ht="15">
      <c r="A40" s="58" t="s">
        <v>383</v>
      </c>
      <c r="B40" s="58" t="s">
        <v>384</v>
      </c>
      <c r="C40" s="49">
        <v>0</v>
      </c>
      <c r="D40" s="49">
        <v>0</v>
      </c>
      <c r="E40" s="49">
        <v>0</v>
      </c>
      <c r="F40" s="49" t="s">
        <v>373</v>
      </c>
      <c r="G40" s="49" t="s">
        <v>373</v>
      </c>
      <c r="H40" s="49" t="s">
        <v>373</v>
      </c>
      <c r="I40" s="49">
        <v>0</v>
      </c>
      <c r="J40" s="49">
        <v>0</v>
      </c>
      <c r="K40" s="49">
        <v>0</v>
      </c>
      <c r="L40" s="49">
        <v>2293.24</v>
      </c>
      <c r="M40" s="49">
        <v>171.74</v>
      </c>
      <c r="N40" s="63">
        <v>0</v>
      </c>
      <c r="O40" s="49">
        <v>0</v>
      </c>
      <c r="P40" s="49">
        <v>0</v>
      </c>
      <c r="Q40" s="8" t="s">
        <v>374</v>
      </c>
      <c r="R40" s="8" t="s">
        <v>374</v>
      </c>
      <c r="S40" s="32">
        <v>0.0704</v>
      </c>
    </row>
    <row r="41" spans="1:19" ht="15">
      <c r="A41" s="58" t="s">
        <v>211</v>
      </c>
      <c r="B41" s="58" t="s">
        <v>212</v>
      </c>
      <c r="C41" s="49">
        <v>0</v>
      </c>
      <c r="D41" s="49">
        <v>0</v>
      </c>
      <c r="E41" s="49">
        <v>0</v>
      </c>
      <c r="F41" s="49" t="s">
        <v>373</v>
      </c>
      <c r="G41" s="49" t="s">
        <v>373</v>
      </c>
      <c r="H41" s="49" t="s">
        <v>373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63">
        <v>0</v>
      </c>
      <c r="O41" s="49">
        <v>0</v>
      </c>
      <c r="P41" s="49">
        <v>0</v>
      </c>
      <c r="Q41" s="8" t="s">
        <v>374</v>
      </c>
      <c r="R41" s="8" t="s">
        <v>374</v>
      </c>
      <c r="S41" s="32">
        <v>0.0704</v>
      </c>
    </row>
    <row r="42" spans="1:19" ht="15">
      <c r="A42" s="58" t="s">
        <v>385</v>
      </c>
      <c r="B42" s="58" t="s">
        <v>386</v>
      </c>
      <c r="C42" s="49">
        <v>556.14</v>
      </c>
      <c r="D42" s="49">
        <v>79.14</v>
      </c>
      <c r="E42" s="49">
        <v>261.2</v>
      </c>
      <c r="F42" s="49" t="s">
        <v>373</v>
      </c>
      <c r="G42" s="49" t="s">
        <v>373</v>
      </c>
      <c r="H42" s="49" t="s">
        <v>373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63">
        <v>0</v>
      </c>
      <c r="O42" s="49">
        <v>0</v>
      </c>
      <c r="P42" s="49">
        <v>0</v>
      </c>
      <c r="Q42" s="8" t="s">
        <v>374</v>
      </c>
      <c r="R42" s="8" t="s">
        <v>374</v>
      </c>
      <c r="S42" s="32">
        <v>0.0704</v>
      </c>
    </row>
    <row r="43" spans="1:19" ht="15">
      <c r="A43" s="58" t="s">
        <v>63</v>
      </c>
      <c r="B43" s="58" t="s">
        <v>64</v>
      </c>
      <c r="C43" s="49">
        <v>0</v>
      </c>
      <c r="D43" s="49">
        <v>0</v>
      </c>
      <c r="E43" s="49">
        <v>0</v>
      </c>
      <c r="F43" s="49" t="s">
        <v>373</v>
      </c>
      <c r="G43" s="49" t="s">
        <v>373</v>
      </c>
      <c r="H43" s="49" t="s">
        <v>373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63">
        <v>0</v>
      </c>
      <c r="O43" s="49">
        <v>0</v>
      </c>
      <c r="P43" s="49">
        <v>0</v>
      </c>
      <c r="Q43" s="8" t="s">
        <v>374</v>
      </c>
      <c r="R43" s="8" t="s">
        <v>374</v>
      </c>
      <c r="S43" s="32">
        <v>0.0704</v>
      </c>
    </row>
    <row r="44" spans="1:19" ht="15">
      <c r="A44" s="58" t="s">
        <v>157</v>
      </c>
      <c r="B44" s="58" t="s">
        <v>158</v>
      </c>
      <c r="C44" s="49">
        <v>0</v>
      </c>
      <c r="D44" s="49">
        <v>0</v>
      </c>
      <c r="E44" s="49">
        <v>0</v>
      </c>
      <c r="F44" s="49" t="s">
        <v>373</v>
      </c>
      <c r="G44" s="49" t="s">
        <v>373</v>
      </c>
      <c r="H44" s="49" t="s">
        <v>373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63">
        <v>912.2399999999999</v>
      </c>
      <c r="O44" s="49">
        <v>0.44</v>
      </c>
      <c r="P44" s="49">
        <v>171.74</v>
      </c>
      <c r="Q44" s="8" t="s">
        <v>374</v>
      </c>
      <c r="R44" s="8" t="s">
        <v>374</v>
      </c>
      <c r="S44" s="32">
        <v>0.0704</v>
      </c>
    </row>
    <row r="45" spans="1:19" ht="15">
      <c r="A45" s="58" t="s">
        <v>110</v>
      </c>
      <c r="B45" s="58" t="s">
        <v>111</v>
      </c>
      <c r="C45" s="49">
        <v>0</v>
      </c>
      <c r="D45" s="49">
        <v>0</v>
      </c>
      <c r="E45" s="49">
        <v>0</v>
      </c>
      <c r="F45" s="49" t="s">
        <v>373</v>
      </c>
      <c r="G45" s="49" t="s">
        <v>373</v>
      </c>
      <c r="H45" s="49" t="s">
        <v>373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63">
        <v>0</v>
      </c>
      <c r="O45" s="49">
        <v>0</v>
      </c>
      <c r="P45" s="49">
        <v>0</v>
      </c>
      <c r="Q45" s="8" t="s">
        <v>374</v>
      </c>
      <c r="R45" s="8" t="s">
        <v>374</v>
      </c>
      <c r="S45" s="32">
        <v>0.0704</v>
      </c>
    </row>
    <row r="46" spans="1:19" ht="15">
      <c r="A46" s="58" t="s">
        <v>355</v>
      </c>
      <c r="B46" s="58" t="s">
        <v>356</v>
      </c>
      <c r="C46" s="49">
        <v>0</v>
      </c>
      <c r="D46" s="49">
        <v>0</v>
      </c>
      <c r="E46" s="49">
        <v>0</v>
      </c>
      <c r="F46" s="49" t="s">
        <v>373</v>
      </c>
      <c r="G46" s="49" t="s">
        <v>373</v>
      </c>
      <c r="H46" s="49" t="s">
        <v>373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63">
        <v>995.26</v>
      </c>
      <c r="O46" s="49">
        <v>95.78</v>
      </c>
      <c r="P46" s="49">
        <v>261.2</v>
      </c>
      <c r="Q46" s="8" t="s">
        <v>374</v>
      </c>
      <c r="R46" s="8" t="s">
        <v>374</v>
      </c>
      <c r="S46" s="32">
        <v>0.0704</v>
      </c>
    </row>
    <row r="47" spans="1:19" ht="15">
      <c r="A47" s="58" t="s">
        <v>213</v>
      </c>
      <c r="B47" s="58" t="s">
        <v>214</v>
      </c>
      <c r="C47" s="49">
        <v>0</v>
      </c>
      <c r="D47" s="49">
        <v>0</v>
      </c>
      <c r="E47" s="49">
        <v>0</v>
      </c>
      <c r="F47" s="49" t="s">
        <v>373</v>
      </c>
      <c r="G47" s="49" t="s">
        <v>373</v>
      </c>
      <c r="H47" s="49" t="s">
        <v>373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63">
        <v>0</v>
      </c>
      <c r="O47" s="49">
        <v>0</v>
      </c>
      <c r="P47" s="49">
        <v>0</v>
      </c>
      <c r="Q47" s="8" t="s">
        <v>374</v>
      </c>
      <c r="R47" s="8" t="s">
        <v>374</v>
      </c>
      <c r="S47" s="32">
        <v>0.0704</v>
      </c>
    </row>
    <row r="48" spans="1:19" ht="15">
      <c r="A48" s="58" t="s">
        <v>65</v>
      </c>
      <c r="B48" s="58" t="s">
        <v>66</v>
      </c>
      <c r="C48" s="49">
        <v>0</v>
      </c>
      <c r="D48" s="49">
        <v>0</v>
      </c>
      <c r="E48" s="49">
        <v>0</v>
      </c>
      <c r="F48" s="49" t="s">
        <v>373</v>
      </c>
      <c r="G48" s="49" t="s">
        <v>373</v>
      </c>
      <c r="H48" s="49" t="s">
        <v>373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63">
        <v>0</v>
      </c>
      <c r="O48" s="49">
        <v>0</v>
      </c>
      <c r="P48" s="49">
        <v>0</v>
      </c>
      <c r="Q48" s="8" t="s">
        <v>374</v>
      </c>
      <c r="R48" s="8" t="s">
        <v>374</v>
      </c>
      <c r="S48" s="32">
        <v>0.0704</v>
      </c>
    </row>
    <row r="49" spans="1:19" ht="15">
      <c r="A49" s="58" t="s">
        <v>163</v>
      </c>
      <c r="B49" s="58" t="s">
        <v>164</v>
      </c>
      <c r="C49" s="49">
        <v>0</v>
      </c>
      <c r="D49" s="49">
        <v>0</v>
      </c>
      <c r="E49" s="49">
        <v>0</v>
      </c>
      <c r="F49" s="49" t="s">
        <v>373</v>
      </c>
      <c r="G49" s="49" t="s">
        <v>373</v>
      </c>
      <c r="H49" s="49" t="s">
        <v>373</v>
      </c>
      <c r="I49" s="49">
        <v>416.65</v>
      </c>
      <c r="J49" s="49">
        <v>0</v>
      </c>
      <c r="K49" s="49">
        <v>171.74</v>
      </c>
      <c r="L49" s="49">
        <v>0</v>
      </c>
      <c r="M49" s="49">
        <v>0</v>
      </c>
      <c r="N49" s="63">
        <v>0</v>
      </c>
      <c r="O49" s="49">
        <v>0</v>
      </c>
      <c r="P49" s="49">
        <v>0</v>
      </c>
      <c r="Q49" s="8" t="s">
        <v>374</v>
      </c>
      <c r="R49" s="8" t="s">
        <v>374</v>
      </c>
      <c r="S49" s="32">
        <v>0.0704</v>
      </c>
    </row>
    <row r="50" spans="1:19" ht="15">
      <c r="A50" s="58" t="s">
        <v>387</v>
      </c>
      <c r="B50" s="58" t="s">
        <v>388</v>
      </c>
      <c r="C50" s="49">
        <v>0</v>
      </c>
      <c r="D50" s="49">
        <v>0</v>
      </c>
      <c r="E50" s="49">
        <v>0</v>
      </c>
      <c r="F50" s="49" t="s">
        <v>373</v>
      </c>
      <c r="G50" s="49" t="s">
        <v>373</v>
      </c>
      <c r="H50" s="49" t="s">
        <v>373</v>
      </c>
      <c r="I50" s="49">
        <v>0</v>
      </c>
      <c r="J50" s="49">
        <v>0</v>
      </c>
      <c r="K50" s="49">
        <v>0</v>
      </c>
      <c r="L50" s="49">
        <v>2305.06</v>
      </c>
      <c r="M50" s="49">
        <v>171.74</v>
      </c>
      <c r="N50" s="63">
        <v>0</v>
      </c>
      <c r="O50" s="49">
        <v>0</v>
      </c>
      <c r="P50" s="49">
        <v>0</v>
      </c>
      <c r="Q50" s="8" t="s">
        <v>374</v>
      </c>
      <c r="R50" s="8" t="s">
        <v>374</v>
      </c>
      <c r="S50" s="32">
        <v>0.0704</v>
      </c>
    </row>
    <row r="51" spans="1:19" ht="15">
      <c r="A51" s="58" t="s">
        <v>389</v>
      </c>
      <c r="B51" s="58" t="s">
        <v>390</v>
      </c>
      <c r="C51" s="49">
        <v>0</v>
      </c>
      <c r="D51" s="49">
        <v>0</v>
      </c>
      <c r="E51" s="49">
        <v>0</v>
      </c>
      <c r="F51" s="49" t="s">
        <v>373</v>
      </c>
      <c r="G51" s="49" t="s">
        <v>373</v>
      </c>
      <c r="H51" s="49" t="s">
        <v>373</v>
      </c>
      <c r="I51" s="49">
        <v>1063.06</v>
      </c>
      <c r="J51" s="49">
        <v>0</v>
      </c>
      <c r="K51" s="49">
        <v>171.74</v>
      </c>
      <c r="L51" s="49">
        <v>1063.06</v>
      </c>
      <c r="M51" s="49">
        <v>171.74</v>
      </c>
      <c r="N51" s="63">
        <v>0</v>
      </c>
      <c r="O51" s="49">
        <v>0</v>
      </c>
      <c r="P51" s="49">
        <v>0</v>
      </c>
      <c r="Q51" s="8" t="s">
        <v>374</v>
      </c>
      <c r="R51" s="8" t="s">
        <v>374</v>
      </c>
      <c r="S51" s="32">
        <v>0.0704</v>
      </c>
    </row>
    <row r="52" spans="1:19" ht="15">
      <c r="A52" s="58" t="s">
        <v>203</v>
      </c>
      <c r="B52" s="58" t="s">
        <v>204</v>
      </c>
      <c r="C52" s="49">
        <v>0</v>
      </c>
      <c r="D52" s="49">
        <v>0</v>
      </c>
      <c r="E52" s="49">
        <v>0</v>
      </c>
      <c r="F52" s="49" t="s">
        <v>373</v>
      </c>
      <c r="G52" s="49" t="s">
        <v>373</v>
      </c>
      <c r="H52" s="49" t="s">
        <v>373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63">
        <v>0</v>
      </c>
      <c r="O52" s="49">
        <v>0</v>
      </c>
      <c r="P52" s="49">
        <v>0</v>
      </c>
      <c r="Q52" s="8" t="s">
        <v>374</v>
      </c>
      <c r="R52" s="8" t="s">
        <v>374</v>
      </c>
      <c r="S52" s="32">
        <v>0.0704</v>
      </c>
    </row>
    <row r="53" spans="1:19" ht="15">
      <c r="A53" s="58" t="s">
        <v>223</v>
      </c>
      <c r="B53" s="58" t="s">
        <v>224</v>
      </c>
      <c r="C53" s="49">
        <v>0</v>
      </c>
      <c r="D53" s="49">
        <v>0</v>
      </c>
      <c r="E53" s="49">
        <v>0</v>
      </c>
      <c r="F53" s="49" t="s">
        <v>373</v>
      </c>
      <c r="G53" s="49" t="s">
        <v>373</v>
      </c>
      <c r="H53" s="49" t="s">
        <v>373</v>
      </c>
      <c r="I53" s="49">
        <v>628.19</v>
      </c>
      <c r="J53" s="49">
        <v>0</v>
      </c>
      <c r="K53" s="49">
        <v>261.2</v>
      </c>
      <c r="L53" s="49">
        <v>0</v>
      </c>
      <c r="M53" s="49">
        <v>0</v>
      </c>
      <c r="N53" s="63">
        <v>0</v>
      </c>
      <c r="O53" s="49">
        <v>0</v>
      </c>
      <c r="P53" s="49">
        <v>0</v>
      </c>
      <c r="Q53" s="8" t="s">
        <v>374</v>
      </c>
      <c r="R53" s="8" t="s">
        <v>374</v>
      </c>
      <c r="S53" s="32">
        <v>0.0704</v>
      </c>
    </row>
    <row r="54" spans="1:19" ht="15">
      <c r="A54" s="59" t="s">
        <v>446</v>
      </c>
      <c r="B54" s="58" t="s">
        <v>146</v>
      </c>
      <c r="C54" s="33">
        <v>0</v>
      </c>
      <c r="D54" s="33">
        <v>0</v>
      </c>
      <c r="E54" s="33">
        <v>0</v>
      </c>
      <c r="F54" s="46" t="s">
        <v>373</v>
      </c>
      <c r="G54" s="46" t="s">
        <v>373</v>
      </c>
      <c r="H54" s="46" t="s">
        <v>373</v>
      </c>
      <c r="I54" s="48">
        <v>292.15</v>
      </c>
      <c r="J54" s="48">
        <v>0</v>
      </c>
      <c r="K54" s="48">
        <v>171.74</v>
      </c>
      <c r="L54" s="48">
        <v>0</v>
      </c>
      <c r="M54" s="48">
        <v>0</v>
      </c>
      <c r="N54" s="63">
        <v>0</v>
      </c>
      <c r="O54" s="48">
        <v>0</v>
      </c>
      <c r="P54" s="48">
        <v>0</v>
      </c>
      <c r="Q54" s="62" t="s">
        <v>374</v>
      </c>
      <c r="R54" s="62" t="s">
        <v>374</v>
      </c>
      <c r="S54" s="34">
        <v>0.0704</v>
      </c>
    </row>
    <row r="55" spans="1:19" ht="15">
      <c r="A55" s="58" t="s">
        <v>391</v>
      </c>
      <c r="B55" s="58" t="s">
        <v>392</v>
      </c>
      <c r="C55" s="49">
        <v>0</v>
      </c>
      <c r="D55" s="49">
        <v>0</v>
      </c>
      <c r="E55" s="49">
        <v>0</v>
      </c>
      <c r="F55" s="49" t="s">
        <v>373</v>
      </c>
      <c r="G55" s="49" t="s">
        <v>373</v>
      </c>
      <c r="H55" s="49" t="s">
        <v>373</v>
      </c>
      <c r="I55" s="49">
        <v>0</v>
      </c>
      <c r="J55" s="49">
        <v>0</v>
      </c>
      <c r="K55" s="49">
        <v>0</v>
      </c>
      <c r="L55" s="49">
        <v>1963.73</v>
      </c>
      <c r="M55" s="49">
        <v>171.74</v>
      </c>
      <c r="N55" s="63">
        <v>0</v>
      </c>
      <c r="O55" s="49">
        <v>0</v>
      </c>
      <c r="P55" s="49">
        <v>0</v>
      </c>
      <c r="Q55" s="8" t="s">
        <v>374</v>
      </c>
      <c r="R55" s="8" t="s">
        <v>374</v>
      </c>
      <c r="S55" s="32">
        <v>0.0704</v>
      </c>
    </row>
    <row r="56" spans="1:19" ht="15">
      <c r="A56" s="58" t="s">
        <v>393</v>
      </c>
      <c r="B56" s="58" t="s">
        <v>394</v>
      </c>
      <c r="C56" s="49">
        <v>0</v>
      </c>
      <c r="D56" s="49">
        <v>0</v>
      </c>
      <c r="E56" s="49">
        <v>0</v>
      </c>
      <c r="F56" s="49" t="s">
        <v>373</v>
      </c>
      <c r="G56" s="49" t="s">
        <v>373</v>
      </c>
      <c r="H56" s="49" t="s">
        <v>373</v>
      </c>
      <c r="I56" s="49">
        <v>0</v>
      </c>
      <c r="J56" s="49">
        <v>0</v>
      </c>
      <c r="K56" s="49">
        <v>0</v>
      </c>
      <c r="L56" s="49">
        <v>1779.09</v>
      </c>
      <c r="M56" s="49">
        <v>171.74</v>
      </c>
      <c r="N56" s="63">
        <v>0</v>
      </c>
      <c r="O56" s="49">
        <v>0</v>
      </c>
      <c r="P56" s="49">
        <v>0</v>
      </c>
      <c r="Q56" s="8" t="s">
        <v>374</v>
      </c>
      <c r="R56" s="8" t="s">
        <v>374</v>
      </c>
      <c r="S56" s="32">
        <v>0.0704</v>
      </c>
    </row>
    <row r="57" spans="1:19" ht="15">
      <c r="A57" s="58" t="s">
        <v>209</v>
      </c>
      <c r="B57" s="58" t="s">
        <v>210</v>
      </c>
      <c r="C57" s="49">
        <v>0</v>
      </c>
      <c r="D57" s="49">
        <v>0</v>
      </c>
      <c r="E57" s="49">
        <v>0</v>
      </c>
      <c r="F57" s="49" t="s">
        <v>373</v>
      </c>
      <c r="G57" s="49" t="s">
        <v>373</v>
      </c>
      <c r="H57" s="49" t="s">
        <v>373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63">
        <v>0</v>
      </c>
      <c r="O57" s="49">
        <v>0</v>
      </c>
      <c r="P57" s="49">
        <v>0</v>
      </c>
      <c r="Q57" s="8" t="s">
        <v>374</v>
      </c>
      <c r="R57" s="8" t="s">
        <v>374</v>
      </c>
      <c r="S57" s="32">
        <v>0.0704</v>
      </c>
    </row>
    <row r="58" spans="1:19" ht="15">
      <c r="A58" s="58" t="s">
        <v>369</v>
      </c>
      <c r="B58" s="58" t="s">
        <v>370</v>
      </c>
      <c r="C58" s="49">
        <v>0</v>
      </c>
      <c r="D58" s="49">
        <v>0</v>
      </c>
      <c r="E58" s="49">
        <v>0</v>
      </c>
      <c r="F58" s="49" t="s">
        <v>373</v>
      </c>
      <c r="G58" s="49" t="s">
        <v>373</v>
      </c>
      <c r="H58" s="49" t="s">
        <v>373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63">
        <v>1071.57</v>
      </c>
      <c r="O58" s="49">
        <v>257.66</v>
      </c>
      <c r="P58" s="49">
        <v>261.2</v>
      </c>
      <c r="Q58" s="8" t="s">
        <v>374</v>
      </c>
      <c r="R58" s="8" t="s">
        <v>374</v>
      </c>
      <c r="S58" s="32">
        <v>0.0704</v>
      </c>
    </row>
    <row r="59" spans="1:19" ht="15">
      <c r="A59" s="58" t="s">
        <v>77</v>
      </c>
      <c r="B59" s="58" t="s">
        <v>78</v>
      </c>
      <c r="C59" s="49">
        <v>0</v>
      </c>
      <c r="D59" s="49">
        <v>0</v>
      </c>
      <c r="E59" s="49">
        <v>0</v>
      </c>
      <c r="F59" s="49" t="s">
        <v>373</v>
      </c>
      <c r="G59" s="49" t="s">
        <v>373</v>
      </c>
      <c r="H59" s="49" t="s">
        <v>373</v>
      </c>
      <c r="I59" s="49">
        <v>268.3</v>
      </c>
      <c r="J59" s="49">
        <v>1.45</v>
      </c>
      <c r="K59" s="49">
        <v>171.74</v>
      </c>
      <c r="L59" s="49">
        <v>0</v>
      </c>
      <c r="M59" s="49">
        <v>0</v>
      </c>
      <c r="N59" s="63">
        <v>983.89</v>
      </c>
      <c r="O59" s="49">
        <v>70.64</v>
      </c>
      <c r="P59" s="49">
        <v>171.74</v>
      </c>
      <c r="Q59" s="8" t="s">
        <v>374</v>
      </c>
      <c r="R59" s="8" t="s">
        <v>374</v>
      </c>
      <c r="S59" s="32">
        <v>0.0704</v>
      </c>
    </row>
    <row r="60" spans="1:19" ht="15">
      <c r="A60" s="58" t="s">
        <v>169</v>
      </c>
      <c r="B60" s="58" t="s">
        <v>170</v>
      </c>
      <c r="C60" s="49">
        <v>0</v>
      </c>
      <c r="D60" s="49">
        <v>0</v>
      </c>
      <c r="E60" s="49">
        <v>0</v>
      </c>
      <c r="F60" s="49" t="s">
        <v>373</v>
      </c>
      <c r="G60" s="49" t="s">
        <v>373</v>
      </c>
      <c r="H60" s="49" t="s">
        <v>373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63">
        <v>0</v>
      </c>
      <c r="O60" s="49">
        <v>0</v>
      </c>
      <c r="P60" s="49">
        <v>0</v>
      </c>
      <c r="Q60" s="8" t="s">
        <v>374</v>
      </c>
      <c r="R60" s="8" t="s">
        <v>374</v>
      </c>
      <c r="S60" s="32">
        <v>0.0704</v>
      </c>
    </row>
    <row r="61" spans="1:19" ht="15">
      <c r="A61" s="59" t="s">
        <v>155</v>
      </c>
      <c r="B61" s="58" t="s">
        <v>156</v>
      </c>
      <c r="C61" s="33">
        <v>0</v>
      </c>
      <c r="D61" s="33">
        <v>0</v>
      </c>
      <c r="E61" s="33">
        <v>0</v>
      </c>
      <c r="F61" s="46" t="s">
        <v>373</v>
      </c>
      <c r="G61" s="46" t="s">
        <v>373</v>
      </c>
      <c r="H61" s="46" t="s">
        <v>373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63">
        <v>899.34</v>
      </c>
      <c r="O61" s="48">
        <v>0</v>
      </c>
      <c r="P61" s="48">
        <v>171.74</v>
      </c>
      <c r="Q61" s="62" t="s">
        <v>374</v>
      </c>
      <c r="R61" s="62" t="s">
        <v>374</v>
      </c>
      <c r="S61" s="34">
        <v>0.0704</v>
      </c>
    </row>
    <row r="62" spans="1:19" ht="15">
      <c r="A62" s="58" t="s">
        <v>331</v>
      </c>
      <c r="B62" s="58" t="s">
        <v>332</v>
      </c>
      <c r="C62" s="49">
        <v>0</v>
      </c>
      <c r="D62" s="49">
        <v>0</v>
      </c>
      <c r="E62" s="49">
        <v>0</v>
      </c>
      <c r="F62" s="49" t="s">
        <v>373</v>
      </c>
      <c r="G62" s="49" t="s">
        <v>373</v>
      </c>
      <c r="H62" s="49" t="s">
        <v>373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63">
        <v>0</v>
      </c>
      <c r="O62" s="49">
        <v>0</v>
      </c>
      <c r="P62" s="49">
        <v>0</v>
      </c>
      <c r="Q62" s="8" t="s">
        <v>374</v>
      </c>
      <c r="R62" s="8" t="s">
        <v>374</v>
      </c>
      <c r="S62" s="32">
        <v>0.0704</v>
      </c>
    </row>
    <row r="63" spans="1:19" ht="15">
      <c r="A63" s="58" t="s">
        <v>341</v>
      </c>
      <c r="B63" s="58" t="s">
        <v>342</v>
      </c>
      <c r="C63" s="49">
        <v>0</v>
      </c>
      <c r="D63" s="49">
        <v>0</v>
      </c>
      <c r="E63" s="49">
        <v>0</v>
      </c>
      <c r="F63" s="49" t="s">
        <v>373</v>
      </c>
      <c r="G63" s="49" t="s">
        <v>373</v>
      </c>
      <c r="H63" s="49" t="s">
        <v>373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63">
        <v>0</v>
      </c>
      <c r="O63" s="49">
        <v>0</v>
      </c>
      <c r="P63" s="49">
        <v>0</v>
      </c>
      <c r="Q63" s="8" t="s">
        <v>374</v>
      </c>
      <c r="R63" s="8" t="s">
        <v>374</v>
      </c>
      <c r="S63" s="32">
        <v>0.0704</v>
      </c>
    </row>
    <row r="64" spans="1:19" ht="15">
      <c r="A64" s="58" t="s">
        <v>132</v>
      </c>
      <c r="B64" s="58" t="s">
        <v>133</v>
      </c>
      <c r="C64" s="49">
        <v>0</v>
      </c>
      <c r="D64" s="49">
        <v>0</v>
      </c>
      <c r="E64" s="49">
        <v>0</v>
      </c>
      <c r="F64" s="49" t="s">
        <v>373</v>
      </c>
      <c r="G64" s="49" t="s">
        <v>373</v>
      </c>
      <c r="H64" s="49" t="s">
        <v>373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63">
        <v>0</v>
      </c>
      <c r="O64" s="49">
        <v>0</v>
      </c>
      <c r="P64" s="49">
        <v>0</v>
      </c>
      <c r="Q64" s="8" t="s">
        <v>374</v>
      </c>
      <c r="R64" s="8" t="s">
        <v>374</v>
      </c>
      <c r="S64" s="32">
        <v>0.0704</v>
      </c>
    </row>
    <row r="65" spans="1:19" ht="15">
      <c r="A65" s="58" t="s">
        <v>165</v>
      </c>
      <c r="B65" s="58" t="s">
        <v>166</v>
      </c>
      <c r="C65" s="49">
        <v>0</v>
      </c>
      <c r="D65" s="49">
        <v>0</v>
      </c>
      <c r="E65" s="49">
        <v>0</v>
      </c>
      <c r="F65" s="49" t="s">
        <v>373</v>
      </c>
      <c r="G65" s="49" t="s">
        <v>373</v>
      </c>
      <c r="H65" s="49" t="s">
        <v>373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63">
        <v>1144.97</v>
      </c>
      <c r="O65" s="49">
        <v>0</v>
      </c>
      <c r="P65" s="49">
        <v>171.74</v>
      </c>
      <c r="Q65" s="8" t="s">
        <v>374</v>
      </c>
      <c r="R65" s="8" t="s">
        <v>374</v>
      </c>
      <c r="S65" s="32">
        <v>0.0704</v>
      </c>
    </row>
    <row r="66" spans="1:19" ht="15">
      <c r="A66" s="58" t="s">
        <v>124</v>
      </c>
      <c r="B66" s="58" t="s">
        <v>125</v>
      </c>
      <c r="C66" s="49">
        <v>0</v>
      </c>
      <c r="D66" s="49">
        <v>0</v>
      </c>
      <c r="E66" s="49">
        <v>0</v>
      </c>
      <c r="F66" s="49" t="s">
        <v>373</v>
      </c>
      <c r="G66" s="49" t="s">
        <v>373</v>
      </c>
      <c r="H66" s="49" t="s">
        <v>373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63">
        <v>1088.8300000000002</v>
      </c>
      <c r="O66" s="49">
        <v>6.82</v>
      </c>
      <c r="P66" s="49">
        <v>261.2</v>
      </c>
      <c r="Q66" s="8" t="s">
        <v>374</v>
      </c>
      <c r="R66" s="8" t="s">
        <v>374</v>
      </c>
      <c r="S66" s="32">
        <v>0.0704</v>
      </c>
    </row>
    <row r="67" spans="1:19" ht="15">
      <c r="A67" s="58" t="s">
        <v>249</v>
      </c>
      <c r="B67" s="58" t="s">
        <v>250</v>
      </c>
      <c r="C67" s="49">
        <v>0</v>
      </c>
      <c r="D67" s="49">
        <v>0</v>
      </c>
      <c r="E67" s="49">
        <v>0</v>
      </c>
      <c r="F67" s="49" t="s">
        <v>373</v>
      </c>
      <c r="G67" s="49" t="s">
        <v>373</v>
      </c>
      <c r="H67" s="49" t="s">
        <v>373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63">
        <v>1077.19</v>
      </c>
      <c r="O67" s="49">
        <v>0</v>
      </c>
      <c r="P67" s="49">
        <v>171.74</v>
      </c>
      <c r="Q67" s="8" t="s">
        <v>374</v>
      </c>
      <c r="R67" s="8" t="s">
        <v>374</v>
      </c>
      <c r="S67" s="32">
        <v>0.0704</v>
      </c>
    </row>
    <row r="68" spans="1:19" ht="15">
      <c r="A68" s="58" t="s">
        <v>395</v>
      </c>
      <c r="B68" s="58" t="s">
        <v>396</v>
      </c>
      <c r="C68" s="49">
        <v>634.96</v>
      </c>
      <c r="D68" s="49">
        <v>56.88</v>
      </c>
      <c r="E68" s="49">
        <v>261.2</v>
      </c>
      <c r="F68" s="49" t="s">
        <v>373</v>
      </c>
      <c r="G68" s="49" t="s">
        <v>373</v>
      </c>
      <c r="H68" s="49" t="s">
        <v>373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63">
        <v>0</v>
      </c>
      <c r="O68" s="49">
        <v>0</v>
      </c>
      <c r="P68" s="49">
        <v>0</v>
      </c>
      <c r="Q68" s="8" t="s">
        <v>374</v>
      </c>
      <c r="R68" s="8" t="s">
        <v>374</v>
      </c>
      <c r="S68" s="32">
        <v>0.0704</v>
      </c>
    </row>
    <row r="69" spans="1:19" ht="15">
      <c r="A69" s="58" t="s">
        <v>197</v>
      </c>
      <c r="B69" s="58" t="s">
        <v>198</v>
      </c>
      <c r="C69" s="49">
        <v>0</v>
      </c>
      <c r="D69" s="49">
        <v>0</v>
      </c>
      <c r="E69" s="49">
        <v>0</v>
      </c>
      <c r="F69" s="49" t="s">
        <v>373</v>
      </c>
      <c r="G69" s="49" t="s">
        <v>373</v>
      </c>
      <c r="H69" s="49" t="s">
        <v>373</v>
      </c>
      <c r="I69" s="49">
        <v>569.55</v>
      </c>
      <c r="J69" s="49">
        <v>0</v>
      </c>
      <c r="K69" s="49">
        <v>261.2</v>
      </c>
      <c r="L69" s="49">
        <v>0</v>
      </c>
      <c r="M69" s="49">
        <v>0</v>
      </c>
      <c r="N69" s="63">
        <v>0</v>
      </c>
      <c r="O69" s="49">
        <v>0</v>
      </c>
      <c r="P69" s="49">
        <v>0</v>
      </c>
      <c r="Q69" s="8" t="s">
        <v>374</v>
      </c>
      <c r="R69" s="8" t="s">
        <v>374</v>
      </c>
      <c r="S69" s="32">
        <v>0.0704</v>
      </c>
    </row>
    <row r="70" spans="1:19" ht="15">
      <c r="A70" s="58" t="s">
        <v>235</v>
      </c>
      <c r="B70" s="58" t="s">
        <v>236</v>
      </c>
      <c r="C70" s="49">
        <v>0</v>
      </c>
      <c r="D70" s="49">
        <v>0</v>
      </c>
      <c r="E70" s="49">
        <v>0</v>
      </c>
      <c r="F70" s="49" t="s">
        <v>373</v>
      </c>
      <c r="G70" s="49" t="s">
        <v>373</v>
      </c>
      <c r="H70" s="49" t="s">
        <v>373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63">
        <v>0</v>
      </c>
      <c r="O70" s="49">
        <v>0</v>
      </c>
      <c r="P70" s="49">
        <v>0</v>
      </c>
      <c r="Q70" s="8" t="s">
        <v>374</v>
      </c>
      <c r="R70" s="8" t="s">
        <v>374</v>
      </c>
      <c r="S70" s="32">
        <v>0.0704</v>
      </c>
    </row>
    <row r="71" spans="1:19" ht="15">
      <c r="A71" s="58" t="s">
        <v>365</v>
      </c>
      <c r="B71" s="58" t="s">
        <v>366</v>
      </c>
      <c r="C71" s="49">
        <v>0</v>
      </c>
      <c r="D71" s="49">
        <v>0</v>
      </c>
      <c r="E71" s="49">
        <v>0</v>
      </c>
      <c r="F71" s="49" t="s">
        <v>373</v>
      </c>
      <c r="G71" s="49" t="s">
        <v>373</v>
      </c>
      <c r="H71" s="49" t="s">
        <v>373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63">
        <v>1387.15</v>
      </c>
      <c r="O71" s="49">
        <v>456.19</v>
      </c>
      <c r="P71" s="49">
        <v>261.2</v>
      </c>
      <c r="Q71" s="8" t="s">
        <v>374</v>
      </c>
      <c r="R71" s="8" t="s">
        <v>374</v>
      </c>
      <c r="S71" s="32">
        <v>0.0704</v>
      </c>
    </row>
    <row r="72" spans="1:19" ht="15">
      <c r="A72" s="58" t="s">
        <v>397</v>
      </c>
      <c r="B72" s="58" t="s">
        <v>398</v>
      </c>
      <c r="C72" s="49">
        <v>0</v>
      </c>
      <c r="D72" s="49">
        <v>0</v>
      </c>
      <c r="E72" s="49">
        <v>0</v>
      </c>
      <c r="F72" s="49" t="s">
        <v>373</v>
      </c>
      <c r="G72" s="49" t="s">
        <v>373</v>
      </c>
      <c r="H72" s="49" t="s">
        <v>373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  <c r="N72" s="63">
        <v>1266.62</v>
      </c>
      <c r="O72" s="49">
        <v>2.16</v>
      </c>
      <c r="P72" s="49">
        <v>261.2</v>
      </c>
      <c r="Q72" s="8" t="s">
        <v>374</v>
      </c>
      <c r="R72" s="8" t="s">
        <v>374</v>
      </c>
      <c r="S72" s="32">
        <v>0.0704</v>
      </c>
    </row>
    <row r="73" spans="1:19" ht="15">
      <c r="A73" s="58" t="s">
        <v>112</v>
      </c>
      <c r="B73" s="58" t="s">
        <v>113</v>
      </c>
      <c r="C73" s="49">
        <v>0</v>
      </c>
      <c r="D73" s="49">
        <v>0</v>
      </c>
      <c r="E73" s="49">
        <v>0</v>
      </c>
      <c r="F73" s="49" t="s">
        <v>373</v>
      </c>
      <c r="G73" s="49" t="s">
        <v>373</v>
      </c>
      <c r="H73" s="49" t="s">
        <v>373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  <c r="N73" s="63">
        <v>0</v>
      </c>
      <c r="O73" s="49">
        <v>0</v>
      </c>
      <c r="P73" s="49">
        <v>0</v>
      </c>
      <c r="Q73" s="8" t="s">
        <v>374</v>
      </c>
      <c r="R73" s="8" t="s">
        <v>374</v>
      </c>
      <c r="S73" s="32">
        <v>0.0704</v>
      </c>
    </row>
    <row r="74" spans="1:19" ht="15">
      <c r="A74" s="59" t="s">
        <v>310</v>
      </c>
      <c r="B74" s="58" t="s">
        <v>311</v>
      </c>
      <c r="C74" s="33">
        <v>0</v>
      </c>
      <c r="D74" s="33">
        <v>0</v>
      </c>
      <c r="E74" s="33">
        <v>0</v>
      </c>
      <c r="F74" s="46" t="s">
        <v>373</v>
      </c>
      <c r="G74" s="46" t="s">
        <v>373</v>
      </c>
      <c r="H74" s="46" t="s">
        <v>373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63">
        <v>0</v>
      </c>
      <c r="O74" s="48">
        <v>0</v>
      </c>
      <c r="P74" s="48">
        <v>0</v>
      </c>
      <c r="Q74" s="62" t="s">
        <v>374</v>
      </c>
      <c r="R74" s="62" t="s">
        <v>374</v>
      </c>
      <c r="S74" s="34">
        <v>0.0704</v>
      </c>
    </row>
    <row r="75" spans="1:19" ht="15">
      <c r="A75" s="58" t="s">
        <v>253</v>
      </c>
      <c r="B75" s="58" t="s">
        <v>254</v>
      </c>
      <c r="C75" s="49">
        <v>0</v>
      </c>
      <c r="D75" s="49">
        <v>0</v>
      </c>
      <c r="E75" s="49">
        <v>0</v>
      </c>
      <c r="F75" s="49" t="s">
        <v>373</v>
      </c>
      <c r="G75" s="49" t="s">
        <v>373</v>
      </c>
      <c r="H75" s="49" t="s">
        <v>373</v>
      </c>
      <c r="I75" s="49">
        <v>0</v>
      </c>
      <c r="J75" s="49">
        <v>0</v>
      </c>
      <c r="K75" s="49">
        <v>0</v>
      </c>
      <c r="L75" s="49">
        <v>0</v>
      </c>
      <c r="M75" s="49">
        <v>0</v>
      </c>
      <c r="N75" s="63">
        <v>0</v>
      </c>
      <c r="O75" s="49">
        <v>0</v>
      </c>
      <c r="P75" s="49">
        <v>0</v>
      </c>
      <c r="Q75" s="8" t="s">
        <v>374</v>
      </c>
      <c r="R75" s="8" t="s">
        <v>374</v>
      </c>
      <c r="S75" s="32">
        <v>0.0704</v>
      </c>
    </row>
    <row r="76" spans="1:19" ht="15">
      <c r="A76" s="58" t="s">
        <v>231</v>
      </c>
      <c r="B76" s="58" t="s">
        <v>232</v>
      </c>
      <c r="C76" s="49">
        <v>0</v>
      </c>
      <c r="D76" s="49">
        <v>0</v>
      </c>
      <c r="E76" s="49">
        <v>0</v>
      </c>
      <c r="F76" s="49" t="s">
        <v>373</v>
      </c>
      <c r="G76" s="49" t="s">
        <v>373</v>
      </c>
      <c r="H76" s="49" t="s">
        <v>373</v>
      </c>
      <c r="I76" s="49">
        <v>0</v>
      </c>
      <c r="J76" s="49">
        <v>0</v>
      </c>
      <c r="K76" s="49">
        <v>0</v>
      </c>
      <c r="L76" s="49">
        <v>0</v>
      </c>
      <c r="M76" s="49">
        <v>0</v>
      </c>
      <c r="N76" s="63">
        <v>0</v>
      </c>
      <c r="O76" s="49">
        <v>0</v>
      </c>
      <c r="P76" s="49">
        <v>0</v>
      </c>
      <c r="Q76" s="8" t="s">
        <v>374</v>
      </c>
      <c r="R76" s="8" t="s">
        <v>374</v>
      </c>
      <c r="S76" s="32">
        <v>0.0704</v>
      </c>
    </row>
    <row r="77" spans="1:19" ht="15">
      <c r="A77" s="58" t="s">
        <v>304</v>
      </c>
      <c r="B77" s="58" t="s">
        <v>305</v>
      </c>
      <c r="C77" s="49">
        <v>0</v>
      </c>
      <c r="D77" s="49">
        <v>0</v>
      </c>
      <c r="E77" s="49">
        <v>0</v>
      </c>
      <c r="F77" s="49" t="s">
        <v>373</v>
      </c>
      <c r="G77" s="49" t="s">
        <v>373</v>
      </c>
      <c r="H77" s="49" t="s">
        <v>373</v>
      </c>
      <c r="I77" s="49">
        <v>529.32</v>
      </c>
      <c r="J77" s="49">
        <v>0.3</v>
      </c>
      <c r="K77" s="49">
        <v>261.2</v>
      </c>
      <c r="L77" s="49">
        <v>0</v>
      </c>
      <c r="M77" s="49">
        <v>0</v>
      </c>
      <c r="N77" s="63">
        <v>0</v>
      </c>
      <c r="O77" s="49">
        <v>0</v>
      </c>
      <c r="P77" s="49">
        <v>0</v>
      </c>
      <c r="Q77" s="8" t="s">
        <v>374</v>
      </c>
      <c r="R77" s="8" t="s">
        <v>374</v>
      </c>
      <c r="S77" s="32">
        <v>0.0704</v>
      </c>
    </row>
    <row r="78" spans="1:19" ht="15">
      <c r="A78" s="58" t="s">
        <v>217</v>
      </c>
      <c r="B78" s="58" t="s">
        <v>218</v>
      </c>
      <c r="C78" s="49">
        <v>0</v>
      </c>
      <c r="D78" s="49">
        <v>0</v>
      </c>
      <c r="E78" s="49">
        <v>0</v>
      </c>
      <c r="F78" s="49" t="s">
        <v>373</v>
      </c>
      <c r="G78" s="49" t="s">
        <v>373</v>
      </c>
      <c r="H78" s="49" t="s">
        <v>373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  <c r="N78" s="63">
        <v>0</v>
      </c>
      <c r="O78" s="49">
        <v>0</v>
      </c>
      <c r="P78" s="49">
        <v>0</v>
      </c>
      <c r="Q78" s="8" t="s">
        <v>374</v>
      </c>
      <c r="R78" s="8" t="s">
        <v>374</v>
      </c>
      <c r="S78" s="32">
        <v>0.0704</v>
      </c>
    </row>
    <row r="79" spans="1:19" ht="15">
      <c r="A79" s="58" t="s">
        <v>349</v>
      </c>
      <c r="B79" s="58" t="s">
        <v>350</v>
      </c>
      <c r="C79" s="49">
        <v>0</v>
      </c>
      <c r="D79" s="49">
        <v>0</v>
      </c>
      <c r="E79" s="49">
        <v>0</v>
      </c>
      <c r="F79" s="49" t="s">
        <v>373</v>
      </c>
      <c r="G79" s="49" t="s">
        <v>373</v>
      </c>
      <c r="H79" s="49" t="s">
        <v>373</v>
      </c>
      <c r="I79" s="49">
        <v>0</v>
      </c>
      <c r="J79" s="49">
        <v>0</v>
      </c>
      <c r="K79" s="49">
        <v>0</v>
      </c>
      <c r="L79" s="49">
        <v>0</v>
      </c>
      <c r="M79" s="49">
        <v>0</v>
      </c>
      <c r="N79" s="63">
        <v>1210.3899999999999</v>
      </c>
      <c r="O79" s="49">
        <v>115.13</v>
      </c>
      <c r="P79" s="49">
        <v>261.2</v>
      </c>
      <c r="Q79" s="8" t="s">
        <v>374</v>
      </c>
      <c r="R79" s="8" t="s">
        <v>374</v>
      </c>
      <c r="S79" s="32">
        <v>0.0704</v>
      </c>
    </row>
    <row r="80" spans="1:19" ht="15">
      <c r="A80" s="58" t="s">
        <v>333</v>
      </c>
      <c r="B80" s="58" t="s">
        <v>334</v>
      </c>
      <c r="C80" s="49">
        <v>0</v>
      </c>
      <c r="D80" s="49">
        <v>0</v>
      </c>
      <c r="E80" s="49">
        <v>0</v>
      </c>
      <c r="F80" s="49" t="s">
        <v>373</v>
      </c>
      <c r="G80" s="49" t="s">
        <v>373</v>
      </c>
      <c r="H80" s="49" t="s">
        <v>373</v>
      </c>
      <c r="I80" s="49">
        <v>0</v>
      </c>
      <c r="J80" s="49">
        <v>0</v>
      </c>
      <c r="K80" s="49">
        <v>0</v>
      </c>
      <c r="L80" s="49">
        <v>0</v>
      </c>
      <c r="M80" s="49">
        <v>0</v>
      </c>
      <c r="N80" s="63">
        <v>1199.76</v>
      </c>
      <c r="O80" s="49">
        <v>126.11</v>
      </c>
      <c r="P80" s="49">
        <v>261.2</v>
      </c>
      <c r="Q80" s="8" t="s">
        <v>374</v>
      </c>
      <c r="R80" s="8" t="s">
        <v>374</v>
      </c>
      <c r="S80" s="32">
        <v>0.0704</v>
      </c>
    </row>
    <row r="81" spans="1:19" ht="15">
      <c r="A81" s="58" t="s">
        <v>225</v>
      </c>
      <c r="B81" s="58" t="s">
        <v>226</v>
      </c>
      <c r="C81" s="49">
        <v>0</v>
      </c>
      <c r="D81" s="49">
        <v>0</v>
      </c>
      <c r="E81" s="49">
        <v>0</v>
      </c>
      <c r="F81" s="49" t="s">
        <v>373</v>
      </c>
      <c r="G81" s="49" t="s">
        <v>373</v>
      </c>
      <c r="H81" s="49" t="s">
        <v>373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  <c r="N81" s="63">
        <v>0</v>
      </c>
      <c r="O81" s="49">
        <v>0</v>
      </c>
      <c r="P81" s="49">
        <v>0</v>
      </c>
      <c r="Q81" s="8" t="s">
        <v>374</v>
      </c>
      <c r="R81" s="8" t="s">
        <v>374</v>
      </c>
      <c r="S81" s="32">
        <v>0.0704</v>
      </c>
    </row>
    <row r="82" spans="1:19" ht="15">
      <c r="A82" s="58" t="s">
        <v>37</v>
      </c>
      <c r="B82" s="58" t="s">
        <v>38</v>
      </c>
      <c r="C82" s="49">
        <v>0</v>
      </c>
      <c r="D82" s="49">
        <v>0</v>
      </c>
      <c r="E82" s="49">
        <v>0</v>
      </c>
      <c r="F82" s="49" t="s">
        <v>373</v>
      </c>
      <c r="G82" s="49" t="s">
        <v>373</v>
      </c>
      <c r="H82" s="49" t="s">
        <v>373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63">
        <v>0</v>
      </c>
      <c r="O82" s="49">
        <v>0</v>
      </c>
      <c r="P82" s="49">
        <v>0</v>
      </c>
      <c r="Q82" s="8" t="s">
        <v>374</v>
      </c>
      <c r="R82" s="8" t="s">
        <v>374</v>
      </c>
      <c r="S82" s="32">
        <v>0.0704</v>
      </c>
    </row>
    <row r="83" spans="1:19" ht="15">
      <c r="A83" s="58" t="s">
        <v>85</v>
      </c>
      <c r="B83" s="58" t="s">
        <v>86</v>
      </c>
      <c r="C83" s="49">
        <v>0</v>
      </c>
      <c r="D83" s="49">
        <v>0</v>
      </c>
      <c r="E83" s="49">
        <v>0</v>
      </c>
      <c r="F83" s="49" t="s">
        <v>373</v>
      </c>
      <c r="G83" s="49" t="s">
        <v>373</v>
      </c>
      <c r="H83" s="49" t="s">
        <v>373</v>
      </c>
      <c r="I83" s="49">
        <v>0</v>
      </c>
      <c r="J83" s="49">
        <v>0</v>
      </c>
      <c r="K83" s="49">
        <v>0</v>
      </c>
      <c r="L83" s="49">
        <v>0</v>
      </c>
      <c r="M83" s="49">
        <v>0</v>
      </c>
      <c r="N83" s="63">
        <v>799.51</v>
      </c>
      <c r="O83" s="49">
        <v>64.73</v>
      </c>
      <c r="P83" s="49">
        <v>171.74</v>
      </c>
      <c r="Q83" s="8" t="s">
        <v>374</v>
      </c>
      <c r="R83" s="8" t="s">
        <v>374</v>
      </c>
      <c r="S83" s="32">
        <v>0.0704</v>
      </c>
    </row>
    <row r="84" spans="1:19" ht="15">
      <c r="A84" s="58" t="s">
        <v>75</v>
      </c>
      <c r="B84" s="58" t="s">
        <v>76</v>
      </c>
      <c r="C84" s="49">
        <v>0</v>
      </c>
      <c r="D84" s="49">
        <v>0</v>
      </c>
      <c r="E84" s="49">
        <v>0</v>
      </c>
      <c r="F84" s="49" t="s">
        <v>373</v>
      </c>
      <c r="G84" s="49" t="s">
        <v>373</v>
      </c>
      <c r="H84" s="49" t="s">
        <v>373</v>
      </c>
      <c r="I84" s="49">
        <v>0</v>
      </c>
      <c r="J84" s="49">
        <v>0</v>
      </c>
      <c r="K84" s="49">
        <v>0</v>
      </c>
      <c r="L84" s="49">
        <v>0</v>
      </c>
      <c r="M84" s="49">
        <v>0</v>
      </c>
      <c r="N84" s="63">
        <v>0</v>
      </c>
      <c r="O84" s="49">
        <v>0</v>
      </c>
      <c r="P84" s="49">
        <v>0</v>
      </c>
      <c r="Q84" s="8" t="s">
        <v>374</v>
      </c>
      <c r="R84" s="8" t="s">
        <v>374</v>
      </c>
      <c r="S84" s="32">
        <v>0.0704</v>
      </c>
    </row>
    <row r="85" spans="1:19" ht="15">
      <c r="A85" s="58" t="s">
        <v>88</v>
      </c>
      <c r="B85" s="58" t="s">
        <v>89</v>
      </c>
      <c r="C85" s="49">
        <v>0</v>
      </c>
      <c r="D85" s="49">
        <v>0</v>
      </c>
      <c r="E85" s="49">
        <v>0</v>
      </c>
      <c r="F85" s="49" t="s">
        <v>373</v>
      </c>
      <c r="G85" s="49" t="s">
        <v>373</v>
      </c>
      <c r="H85" s="49" t="s">
        <v>373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  <c r="N85" s="63">
        <v>692.04</v>
      </c>
      <c r="O85" s="49">
        <v>0</v>
      </c>
      <c r="P85" s="49">
        <v>171.74</v>
      </c>
      <c r="Q85" s="8" t="s">
        <v>374</v>
      </c>
      <c r="R85" s="8" t="s">
        <v>374</v>
      </c>
      <c r="S85" s="32">
        <v>0.0704</v>
      </c>
    </row>
    <row r="86" spans="1:19" ht="15">
      <c r="A86" s="58" t="s">
        <v>357</v>
      </c>
      <c r="B86" s="58" t="s">
        <v>358</v>
      </c>
      <c r="C86" s="49">
        <v>0</v>
      </c>
      <c r="D86" s="49">
        <v>0</v>
      </c>
      <c r="E86" s="49">
        <v>0</v>
      </c>
      <c r="F86" s="49" t="s">
        <v>373</v>
      </c>
      <c r="G86" s="49" t="s">
        <v>373</v>
      </c>
      <c r="H86" s="49" t="s">
        <v>373</v>
      </c>
      <c r="I86" s="49">
        <v>0</v>
      </c>
      <c r="J86" s="49">
        <v>0</v>
      </c>
      <c r="K86" s="49">
        <v>0</v>
      </c>
      <c r="L86" s="49">
        <v>0</v>
      </c>
      <c r="M86" s="49">
        <v>0</v>
      </c>
      <c r="N86" s="63">
        <v>1627.42</v>
      </c>
      <c r="O86" s="49">
        <v>191.49</v>
      </c>
      <c r="P86" s="49">
        <v>261.2</v>
      </c>
      <c r="Q86" s="8" t="s">
        <v>374</v>
      </c>
      <c r="R86" s="8" t="s">
        <v>374</v>
      </c>
      <c r="S86" s="32">
        <v>0.0704</v>
      </c>
    </row>
    <row r="87" spans="1:19" ht="15">
      <c r="A87" s="58" t="s">
        <v>296</v>
      </c>
      <c r="B87" s="58" t="s">
        <v>297</v>
      </c>
      <c r="C87" s="49">
        <v>0</v>
      </c>
      <c r="D87" s="49">
        <v>0</v>
      </c>
      <c r="E87" s="49">
        <v>0</v>
      </c>
      <c r="F87" s="49" t="s">
        <v>373</v>
      </c>
      <c r="G87" s="49" t="s">
        <v>373</v>
      </c>
      <c r="H87" s="49" t="s">
        <v>373</v>
      </c>
      <c r="I87" s="49">
        <v>0</v>
      </c>
      <c r="J87" s="49">
        <v>0</v>
      </c>
      <c r="K87" s="49">
        <v>0</v>
      </c>
      <c r="L87" s="49">
        <v>0</v>
      </c>
      <c r="M87" s="49">
        <v>0</v>
      </c>
      <c r="N87" s="63">
        <v>873.2300000000001</v>
      </c>
      <c r="O87" s="49">
        <v>187.91</v>
      </c>
      <c r="P87" s="49">
        <v>261.2</v>
      </c>
      <c r="Q87" s="8" t="s">
        <v>374</v>
      </c>
      <c r="R87" s="8" t="s">
        <v>374</v>
      </c>
      <c r="S87" s="32">
        <v>0.0704</v>
      </c>
    </row>
    <row r="88" spans="1:19" ht="15">
      <c r="A88" s="58" t="s">
        <v>247</v>
      </c>
      <c r="B88" s="58" t="s">
        <v>248</v>
      </c>
      <c r="C88" s="49">
        <v>0</v>
      </c>
      <c r="D88" s="49">
        <v>0</v>
      </c>
      <c r="E88" s="49">
        <v>0</v>
      </c>
      <c r="F88" s="49" t="s">
        <v>373</v>
      </c>
      <c r="G88" s="49" t="s">
        <v>373</v>
      </c>
      <c r="H88" s="49" t="s">
        <v>373</v>
      </c>
      <c r="I88" s="49">
        <v>331.24</v>
      </c>
      <c r="J88" s="49">
        <v>0</v>
      </c>
      <c r="K88" s="49">
        <v>171.74</v>
      </c>
      <c r="L88" s="49">
        <v>0</v>
      </c>
      <c r="M88" s="49">
        <v>0</v>
      </c>
      <c r="N88" s="63">
        <v>944.19</v>
      </c>
      <c r="O88" s="49">
        <v>0</v>
      </c>
      <c r="P88" s="49">
        <v>171.74</v>
      </c>
      <c r="Q88" s="8" t="s">
        <v>374</v>
      </c>
      <c r="R88" s="8" t="s">
        <v>374</v>
      </c>
      <c r="S88" s="32">
        <v>0.0704</v>
      </c>
    </row>
    <row r="89" spans="1:19" ht="15">
      <c r="A89" s="58" t="s">
        <v>118</v>
      </c>
      <c r="B89" s="58" t="s">
        <v>119</v>
      </c>
      <c r="C89" s="49">
        <v>0</v>
      </c>
      <c r="D89" s="49">
        <v>0</v>
      </c>
      <c r="E89" s="49">
        <v>0</v>
      </c>
      <c r="F89" s="49" t="s">
        <v>373</v>
      </c>
      <c r="G89" s="49" t="s">
        <v>373</v>
      </c>
      <c r="H89" s="49" t="s">
        <v>373</v>
      </c>
      <c r="I89" s="49">
        <v>0</v>
      </c>
      <c r="J89" s="49">
        <v>0</v>
      </c>
      <c r="K89" s="49">
        <v>0</v>
      </c>
      <c r="L89" s="49">
        <v>0</v>
      </c>
      <c r="M89" s="49">
        <v>0</v>
      </c>
      <c r="N89" s="63">
        <v>0</v>
      </c>
      <c r="O89" s="49">
        <v>0</v>
      </c>
      <c r="P89" s="49">
        <v>0</v>
      </c>
      <c r="Q89" s="8" t="s">
        <v>374</v>
      </c>
      <c r="R89" s="8" t="s">
        <v>374</v>
      </c>
      <c r="S89" s="32">
        <v>0.0704</v>
      </c>
    </row>
    <row r="90" spans="1:19" ht="15">
      <c r="A90" s="58" t="s">
        <v>267</v>
      </c>
      <c r="B90" s="58" t="s">
        <v>268</v>
      </c>
      <c r="C90" s="49">
        <v>0</v>
      </c>
      <c r="D90" s="49">
        <v>0</v>
      </c>
      <c r="E90" s="49">
        <v>0</v>
      </c>
      <c r="F90" s="49" t="s">
        <v>373</v>
      </c>
      <c r="G90" s="49" t="s">
        <v>373</v>
      </c>
      <c r="H90" s="49" t="s">
        <v>373</v>
      </c>
      <c r="I90" s="49">
        <v>0</v>
      </c>
      <c r="J90" s="49">
        <v>0</v>
      </c>
      <c r="K90" s="49">
        <v>0</v>
      </c>
      <c r="L90" s="49">
        <v>0</v>
      </c>
      <c r="M90" s="49">
        <v>0</v>
      </c>
      <c r="N90" s="63">
        <v>0</v>
      </c>
      <c r="O90" s="49">
        <v>0</v>
      </c>
      <c r="P90" s="49">
        <v>0</v>
      </c>
      <c r="Q90" s="8" t="s">
        <v>374</v>
      </c>
      <c r="R90" s="8" t="s">
        <v>374</v>
      </c>
      <c r="S90" s="32">
        <v>0.0704</v>
      </c>
    </row>
    <row r="91" spans="1:19" ht="15">
      <c r="A91" s="58" t="s">
        <v>312</v>
      </c>
      <c r="B91" s="58" t="s">
        <v>313</v>
      </c>
      <c r="C91" s="49">
        <v>0</v>
      </c>
      <c r="D91" s="49">
        <v>0</v>
      </c>
      <c r="E91" s="49">
        <v>0</v>
      </c>
      <c r="F91" s="49" t="s">
        <v>373</v>
      </c>
      <c r="G91" s="49" t="s">
        <v>373</v>
      </c>
      <c r="H91" s="49" t="s">
        <v>373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63">
        <v>0</v>
      </c>
      <c r="O91" s="49">
        <v>0</v>
      </c>
      <c r="P91" s="49">
        <v>0</v>
      </c>
      <c r="Q91" s="8" t="s">
        <v>374</v>
      </c>
      <c r="R91" s="8" t="s">
        <v>374</v>
      </c>
      <c r="S91" s="32">
        <v>0.0704</v>
      </c>
    </row>
    <row r="92" spans="1:19" ht="15">
      <c r="A92" s="58" t="s">
        <v>104</v>
      </c>
      <c r="B92" s="58" t="s">
        <v>105</v>
      </c>
      <c r="C92" s="49">
        <v>0</v>
      </c>
      <c r="D92" s="49">
        <v>0</v>
      </c>
      <c r="E92" s="49">
        <v>0</v>
      </c>
      <c r="F92" s="49" t="s">
        <v>373</v>
      </c>
      <c r="G92" s="49" t="s">
        <v>373</v>
      </c>
      <c r="H92" s="49" t="s">
        <v>373</v>
      </c>
      <c r="I92" s="49">
        <v>0</v>
      </c>
      <c r="J92" s="49">
        <v>0</v>
      </c>
      <c r="K92" s="49">
        <v>0</v>
      </c>
      <c r="L92" s="49">
        <v>0</v>
      </c>
      <c r="M92" s="49">
        <v>0</v>
      </c>
      <c r="N92" s="63">
        <v>0</v>
      </c>
      <c r="O92" s="49">
        <v>0</v>
      </c>
      <c r="P92" s="49">
        <v>0</v>
      </c>
      <c r="Q92" s="8" t="s">
        <v>374</v>
      </c>
      <c r="R92" s="8" t="s">
        <v>374</v>
      </c>
      <c r="S92" s="32">
        <v>0.0704</v>
      </c>
    </row>
    <row r="93" spans="1:19" ht="15">
      <c r="A93" s="58" t="s">
        <v>351</v>
      </c>
      <c r="B93" s="58" t="s">
        <v>352</v>
      </c>
      <c r="C93" s="49">
        <v>0</v>
      </c>
      <c r="D93" s="49">
        <v>0</v>
      </c>
      <c r="E93" s="49">
        <v>0</v>
      </c>
      <c r="F93" s="49" t="s">
        <v>373</v>
      </c>
      <c r="G93" s="49" t="s">
        <v>373</v>
      </c>
      <c r="H93" s="49" t="s">
        <v>373</v>
      </c>
      <c r="I93" s="49">
        <v>0</v>
      </c>
      <c r="J93" s="49">
        <v>0</v>
      </c>
      <c r="K93" s="49">
        <v>0</v>
      </c>
      <c r="L93" s="49">
        <v>0</v>
      </c>
      <c r="M93" s="49">
        <v>0</v>
      </c>
      <c r="N93" s="63">
        <v>0</v>
      </c>
      <c r="O93" s="49">
        <v>0</v>
      </c>
      <c r="P93" s="49">
        <v>0</v>
      </c>
      <c r="Q93" s="8" t="s">
        <v>374</v>
      </c>
      <c r="R93" s="8" t="s">
        <v>374</v>
      </c>
      <c r="S93" s="32">
        <v>0.0704</v>
      </c>
    </row>
    <row r="94" spans="1:19" ht="15">
      <c r="A94" s="58" t="s">
        <v>399</v>
      </c>
      <c r="B94" s="58" t="s">
        <v>400</v>
      </c>
      <c r="C94" s="49">
        <v>0</v>
      </c>
      <c r="D94" s="49">
        <v>0</v>
      </c>
      <c r="E94" s="49">
        <v>0</v>
      </c>
      <c r="F94" s="49" t="s">
        <v>373</v>
      </c>
      <c r="G94" s="49" t="s">
        <v>373</v>
      </c>
      <c r="H94" s="49" t="s">
        <v>373</v>
      </c>
      <c r="I94" s="49">
        <v>0</v>
      </c>
      <c r="J94" s="49">
        <v>0</v>
      </c>
      <c r="K94" s="49">
        <v>0</v>
      </c>
      <c r="L94" s="49">
        <v>1472.15</v>
      </c>
      <c r="M94" s="49">
        <v>171.74</v>
      </c>
      <c r="N94" s="63">
        <v>0</v>
      </c>
      <c r="O94" s="49">
        <v>0</v>
      </c>
      <c r="P94" s="49">
        <v>0</v>
      </c>
      <c r="Q94" s="8" t="s">
        <v>374</v>
      </c>
      <c r="R94" s="8" t="s">
        <v>374</v>
      </c>
      <c r="S94" s="32">
        <v>0.0704</v>
      </c>
    </row>
    <row r="95" spans="1:19" ht="15">
      <c r="A95" s="58" t="s">
        <v>126</v>
      </c>
      <c r="B95" s="58" t="s">
        <v>127</v>
      </c>
      <c r="C95" s="49">
        <v>0</v>
      </c>
      <c r="D95" s="49">
        <v>0</v>
      </c>
      <c r="E95" s="49">
        <v>0</v>
      </c>
      <c r="F95" s="49" t="s">
        <v>373</v>
      </c>
      <c r="G95" s="49" t="s">
        <v>373</v>
      </c>
      <c r="H95" s="49" t="s">
        <v>373</v>
      </c>
      <c r="I95" s="49">
        <v>0</v>
      </c>
      <c r="J95" s="49">
        <v>0</v>
      </c>
      <c r="K95" s="49">
        <v>0</v>
      </c>
      <c r="L95" s="49">
        <v>0</v>
      </c>
      <c r="M95" s="49">
        <v>0</v>
      </c>
      <c r="N95" s="63">
        <v>666.7</v>
      </c>
      <c r="O95" s="49">
        <v>0.13</v>
      </c>
      <c r="P95" s="49">
        <v>261.2</v>
      </c>
      <c r="Q95" s="8" t="s">
        <v>374</v>
      </c>
      <c r="R95" s="8" t="s">
        <v>374</v>
      </c>
      <c r="S95" s="32">
        <v>0.0704</v>
      </c>
    </row>
    <row r="96" spans="1:19" ht="15">
      <c r="A96" s="58" t="s">
        <v>289</v>
      </c>
      <c r="B96" s="58" t="s">
        <v>290</v>
      </c>
      <c r="C96" s="49">
        <v>0</v>
      </c>
      <c r="D96" s="49">
        <v>0</v>
      </c>
      <c r="E96" s="49">
        <v>0</v>
      </c>
      <c r="F96" s="49" t="s">
        <v>373</v>
      </c>
      <c r="G96" s="49" t="s">
        <v>373</v>
      </c>
      <c r="H96" s="49" t="s">
        <v>373</v>
      </c>
      <c r="I96" s="49">
        <v>0</v>
      </c>
      <c r="J96" s="49">
        <v>0</v>
      </c>
      <c r="K96" s="49">
        <v>0</v>
      </c>
      <c r="L96" s="49">
        <v>0</v>
      </c>
      <c r="M96" s="49">
        <v>0</v>
      </c>
      <c r="N96" s="63">
        <v>1417.98</v>
      </c>
      <c r="O96" s="49">
        <v>237.3</v>
      </c>
      <c r="P96" s="49">
        <v>261.2</v>
      </c>
      <c r="Q96" s="8" t="s">
        <v>374</v>
      </c>
      <c r="R96" s="8" t="s">
        <v>374</v>
      </c>
      <c r="S96" s="32">
        <v>0.0704</v>
      </c>
    </row>
    <row r="97" spans="1:19" ht="15">
      <c r="A97" s="58" t="s">
        <v>335</v>
      </c>
      <c r="B97" s="58" t="s">
        <v>336</v>
      </c>
      <c r="C97" s="49">
        <v>0</v>
      </c>
      <c r="D97" s="49">
        <v>0</v>
      </c>
      <c r="E97" s="49">
        <v>0</v>
      </c>
      <c r="F97" s="49" t="s">
        <v>373</v>
      </c>
      <c r="G97" s="49" t="s">
        <v>373</v>
      </c>
      <c r="H97" s="49" t="s">
        <v>373</v>
      </c>
      <c r="I97" s="49">
        <v>0</v>
      </c>
      <c r="J97" s="49">
        <v>0</v>
      </c>
      <c r="K97" s="49">
        <v>0</v>
      </c>
      <c r="L97" s="49">
        <v>0</v>
      </c>
      <c r="M97" s="49">
        <v>0</v>
      </c>
      <c r="N97" s="63">
        <v>0</v>
      </c>
      <c r="O97" s="49">
        <v>0</v>
      </c>
      <c r="P97" s="49">
        <v>0</v>
      </c>
      <c r="Q97" s="8" t="s">
        <v>374</v>
      </c>
      <c r="R97" s="8" t="s">
        <v>374</v>
      </c>
      <c r="S97" s="32">
        <v>0.0704</v>
      </c>
    </row>
    <row r="98" spans="1:19" ht="15">
      <c r="A98" s="58" t="s">
        <v>291</v>
      </c>
      <c r="B98" s="58" t="s">
        <v>292</v>
      </c>
      <c r="C98" s="49">
        <v>0</v>
      </c>
      <c r="D98" s="49">
        <v>0</v>
      </c>
      <c r="E98" s="49">
        <v>0</v>
      </c>
      <c r="F98" s="49" t="s">
        <v>373</v>
      </c>
      <c r="G98" s="49" t="s">
        <v>373</v>
      </c>
      <c r="H98" s="49" t="s">
        <v>373</v>
      </c>
      <c r="I98" s="49">
        <v>0</v>
      </c>
      <c r="J98" s="49">
        <v>0</v>
      </c>
      <c r="K98" s="49">
        <v>0</v>
      </c>
      <c r="L98" s="49">
        <v>0</v>
      </c>
      <c r="M98" s="49">
        <v>0</v>
      </c>
      <c r="N98" s="63">
        <v>782.3100000000001</v>
      </c>
      <c r="O98" s="49">
        <v>24.28</v>
      </c>
      <c r="P98" s="49">
        <v>261.2</v>
      </c>
      <c r="Q98" s="8" t="s">
        <v>374</v>
      </c>
      <c r="R98" s="8" t="s">
        <v>374</v>
      </c>
      <c r="S98" s="32">
        <v>0.0704</v>
      </c>
    </row>
    <row r="99" spans="1:19" ht="15">
      <c r="A99" s="58" t="s">
        <v>359</v>
      </c>
      <c r="B99" s="58" t="s">
        <v>401</v>
      </c>
      <c r="C99" s="49">
        <v>0</v>
      </c>
      <c r="D99" s="49">
        <v>0</v>
      </c>
      <c r="E99" s="49">
        <v>0</v>
      </c>
      <c r="F99" s="49" t="s">
        <v>373</v>
      </c>
      <c r="G99" s="49" t="s">
        <v>373</v>
      </c>
      <c r="H99" s="49" t="s">
        <v>373</v>
      </c>
      <c r="I99" s="49">
        <v>0</v>
      </c>
      <c r="J99" s="49">
        <v>0</v>
      </c>
      <c r="K99" s="49">
        <v>0</v>
      </c>
      <c r="L99" s="49">
        <v>0</v>
      </c>
      <c r="M99" s="49">
        <v>0</v>
      </c>
      <c r="N99" s="63">
        <v>0</v>
      </c>
      <c r="O99" s="49">
        <v>0</v>
      </c>
      <c r="P99" s="49">
        <v>0</v>
      </c>
      <c r="Q99" s="8" t="s">
        <v>374</v>
      </c>
      <c r="R99" s="8" t="s">
        <v>374</v>
      </c>
      <c r="S99" s="32">
        <v>0.0704</v>
      </c>
    </row>
    <row r="100" spans="1:19" ht="15">
      <c r="A100" s="58" t="s">
        <v>402</v>
      </c>
      <c r="B100" s="58" t="s">
        <v>403</v>
      </c>
      <c r="C100" s="49">
        <v>0</v>
      </c>
      <c r="D100" s="49">
        <v>0</v>
      </c>
      <c r="E100" s="49">
        <v>0</v>
      </c>
      <c r="F100" s="49" t="s">
        <v>373</v>
      </c>
      <c r="G100" s="49" t="s">
        <v>373</v>
      </c>
      <c r="H100" s="49" t="s">
        <v>373</v>
      </c>
      <c r="I100" s="49">
        <v>0</v>
      </c>
      <c r="J100" s="49">
        <v>0</v>
      </c>
      <c r="K100" s="49">
        <v>0</v>
      </c>
      <c r="L100" s="49">
        <v>1899.22</v>
      </c>
      <c r="M100" s="49">
        <v>171.74</v>
      </c>
      <c r="N100" s="63">
        <v>0</v>
      </c>
      <c r="O100" s="49">
        <v>0</v>
      </c>
      <c r="P100" s="49">
        <v>0</v>
      </c>
      <c r="Q100" s="8" t="s">
        <v>374</v>
      </c>
      <c r="R100" s="8" t="s">
        <v>374</v>
      </c>
      <c r="S100" s="32">
        <v>0.0704</v>
      </c>
    </row>
    <row r="101" spans="1:19" ht="15">
      <c r="A101" s="58" t="s">
        <v>187</v>
      </c>
      <c r="B101" s="58" t="s">
        <v>188</v>
      </c>
      <c r="C101" s="49">
        <v>0</v>
      </c>
      <c r="D101" s="49">
        <v>0</v>
      </c>
      <c r="E101" s="49">
        <v>0</v>
      </c>
      <c r="F101" s="49" t="s">
        <v>373</v>
      </c>
      <c r="G101" s="49" t="s">
        <v>373</v>
      </c>
      <c r="H101" s="49" t="s">
        <v>373</v>
      </c>
      <c r="I101" s="49">
        <v>0</v>
      </c>
      <c r="J101" s="49">
        <v>0</v>
      </c>
      <c r="K101" s="49">
        <v>0</v>
      </c>
      <c r="L101" s="49">
        <v>0</v>
      </c>
      <c r="M101" s="49">
        <v>0</v>
      </c>
      <c r="N101" s="63">
        <v>0</v>
      </c>
      <c r="O101" s="49">
        <v>0</v>
      </c>
      <c r="P101" s="49">
        <v>0</v>
      </c>
      <c r="Q101" s="8" t="s">
        <v>374</v>
      </c>
      <c r="R101" s="8" t="s">
        <v>374</v>
      </c>
      <c r="S101" s="32">
        <v>0.0704</v>
      </c>
    </row>
    <row r="102" spans="1:19" ht="15">
      <c r="A102" s="58" t="s">
        <v>201</v>
      </c>
      <c r="B102" s="58" t="s">
        <v>202</v>
      </c>
      <c r="C102" s="49">
        <v>0</v>
      </c>
      <c r="D102" s="49">
        <v>0</v>
      </c>
      <c r="E102" s="49">
        <v>0</v>
      </c>
      <c r="F102" s="49" t="s">
        <v>373</v>
      </c>
      <c r="G102" s="49" t="s">
        <v>373</v>
      </c>
      <c r="H102" s="49" t="s">
        <v>373</v>
      </c>
      <c r="I102" s="49">
        <v>0</v>
      </c>
      <c r="J102" s="49">
        <v>0</v>
      </c>
      <c r="K102" s="49">
        <v>0</v>
      </c>
      <c r="L102" s="49">
        <v>0</v>
      </c>
      <c r="M102" s="49">
        <v>0</v>
      </c>
      <c r="N102" s="63">
        <v>0</v>
      </c>
      <c r="O102" s="49">
        <v>0</v>
      </c>
      <c r="P102" s="49">
        <v>0</v>
      </c>
      <c r="Q102" s="8" t="s">
        <v>374</v>
      </c>
      <c r="R102" s="8" t="s">
        <v>374</v>
      </c>
      <c r="S102" s="32">
        <v>0.0704</v>
      </c>
    </row>
    <row r="103" spans="1:19" ht="15">
      <c r="A103" s="58" t="s">
        <v>179</v>
      </c>
      <c r="B103" s="58" t="s">
        <v>180</v>
      </c>
      <c r="C103" s="49">
        <v>0</v>
      </c>
      <c r="D103" s="49">
        <v>0</v>
      </c>
      <c r="E103" s="49">
        <v>0</v>
      </c>
      <c r="F103" s="49" t="s">
        <v>373</v>
      </c>
      <c r="G103" s="49" t="s">
        <v>373</v>
      </c>
      <c r="H103" s="49" t="s">
        <v>373</v>
      </c>
      <c r="I103" s="49">
        <v>0</v>
      </c>
      <c r="J103" s="49">
        <v>0</v>
      </c>
      <c r="K103" s="49">
        <v>0</v>
      </c>
      <c r="L103" s="49">
        <v>0</v>
      </c>
      <c r="M103" s="49">
        <v>0</v>
      </c>
      <c r="N103" s="63">
        <v>726.9399999999999</v>
      </c>
      <c r="O103" s="49">
        <v>26.44</v>
      </c>
      <c r="P103" s="49">
        <v>171.74</v>
      </c>
      <c r="Q103" s="8" t="s">
        <v>374</v>
      </c>
      <c r="R103" s="8" t="s">
        <v>374</v>
      </c>
      <c r="S103" s="32">
        <v>0.0704</v>
      </c>
    </row>
    <row r="104" spans="1:19" ht="15">
      <c r="A104" s="58" t="s">
        <v>404</v>
      </c>
      <c r="B104" s="58" t="s">
        <v>405</v>
      </c>
      <c r="C104" s="49">
        <v>2810.27</v>
      </c>
      <c r="D104" s="49">
        <v>236.79</v>
      </c>
      <c r="E104" s="49">
        <v>261.2</v>
      </c>
      <c r="F104" s="49" t="s">
        <v>373</v>
      </c>
      <c r="G104" s="49" t="s">
        <v>373</v>
      </c>
      <c r="H104" s="49" t="s">
        <v>373</v>
      </c>
      <c r="I104" s="49">
        <v>0</v>
      </c>
      <c r="J104" s="49">
        <v>0</v>
      </c>
      <c r="K104" s="49">
        <v>0</v>
      </c>
      <c r="L104" s="49">
        <v>0</v>
      </c>
      <c r="M104" s="49">
        <v>0</v>
      </c>
      <c r="N104" s="63">
        <v>0</v>
      </c>
      <c r="O104" s="49">
        <v>0</v>
      </c>
      <c r="P104" s="49">
        <v>0</v>
      </c>
      <c r="Q104" s="8" t="s">
        <v>374</v>
      </c>
      <c r="R104" s="8" t="s">
        <v>374</v>
      </c>
      <c r="S104" s="32">
        <v>0.0704</v>
      </c>
    </row>
    <row r="105" spans="1:19" ht="15">
      <c r="A105" s="58" t="s">
        <v>31</v>
      </c>
      <c r="B105" s="58" t="s">
        <v>32</v>
      </c>
      <c r="C105" s="49">
        <v>0</v>
      </c>
      <c r="D105" s="49">
        <v>0</v>
      </c>
      <c r="E105" s="49">
        <v>0</v>
      </c>
      <c r="F105" s="49" t="s">
        <v>373</v>
      </c>
      <c r="G105" s="49" t="s">
        <v>373</v>
      </c>
      <c r="H105" s="49" t="s">
        <v>373</v>
      </c>
      <c r="I105" s="49">
        <v>0</v>
      </c>
      <c r="J105" s="49">
        <v>0</v>
      </c>
      <c r="K105" s="49">
        <v>0</v>
      </c>
      <c r="L105" s="49">
        <v>0</v>
      </c>
      <c r="M105" s="49">
        <v>0</v>
      </c>
      <c r="N105" s="63">
        <v>0</v>
      </c>
      <c r="O105" s="49">
        <v>0</v>
      </c>
      <c r="P105" s="49">
        <v>0</v>
      </c>
      <c r="Q105" s="8" t="s">
        <v>374</v>
      </c>
      <c r="R105" s="8" t="s">
        <v>374</v>
      </c>
      <c r="S105" s="32">
        <v>0.0704</v>
      </c>
    </row>
    <row r="106" spans="1:19" ht="15">
      <c r="A106" s="58" t="s">
        <v>81</v>
      </c>
      <c r="B106" s="58" t="s">
        <v>82</v>
      </c>
      <c r="C106" s="49">
        <v>0</v>
      </c>
      <c r="D106" s="49">
        <v>0</v>
      </c>
      <c r="E106" s="49">
        <v>0</v>
      </c>
      <c r="F106" s="49" t="s">
        <v>373</v>
      </c>
      <c r="G106" s="49" t="s">
        <v>373</v>
      </c>
      <c r="H106" s="49" t="s">
        <v>373</v>
      </c>
      <c r="I106" s="49">
        <v>0</v>
      </c>
      <c r="J106" s="49">
        <v>0</v>
      </c>
      <c r="K106" s="49">
        <v>0</v>
      </c>
      <c r="L106" s="49">
        <v>0</v>
      </c>
      <c r="M106" s="49">
        <v>0</v>
      </c>
      <c r="N106" s="63">
        <v>900.38</v>
      </c>
      <c r="O106" s="49">
        <v>0</v>
      </c>
      <c r="P106" s="49">
        <v>171.74</v>
      </c>
      <c r="Q106" s="8" t="s">
        <v>374</v>
      </c>
      <c r="R106" s="8" t="s">
        <v>374</v>
      </c>
      <c r="S106" s="32">
        <v>0.0704</v>
      </c>
    </row>
    <row r="107" spans="1:19" ht="15">
      <c r="A107" s="58" t="s">
        <v>130</v>
      </c>
      <c r="B107" s="58" t="s">
        <v>131</v>
      </c>
      <c r="C107" s="49">
        <v>0</v>
      </c>
      <c r="D107" s="49">
        <v>0</v>
      </c>
      <c r="E107" s="49">
        <v>0</v>
      </c>
      <c r="F107" s="49" t="s">
        <v>373</v>
      </c>
      <c r="G107" s="49" t="s">
        <v>373</v>
      </c>
      <c r="H107" s="49" t="s">
        <v>373</v>
      </c>
      <c r="I107" s="49">
        <v>0</v>
      </c>
      <c r="J107" s="49">
        <v>0</v>
      </c>
      <c r="K107" s="49">
        <v>0</v>
      </c>
      <c r="L107" s="49">
        <v>0</v>
      </c>
      <c r="M107" s="49">
        <v>0</v>
      </c>
      <c r="N107" s="63">
        <v>879.0300000000001</v>
      </c>
      <c r="O107" s="49">
        <v>1.3</v>
      </c>
      <c r="P107" s="49">
        <v>261.2</v>
      </c>
      <c r="Q107" s="8" t="s">
        <v>374</v>
      </c>
      <c r="R107" s="8" t="s">
        <v>374</v>
      </c>
      <c r="S107" s="32">
        <v>0.0704</v>
      </c>
    </row>
    <row r="108" spans="1:19" ht="15">
      <c r="A108" s="58" t="s">
        <v>367</v>
      </c>
      <c r="B108" s="58" t="s">
        <v>368</v>
      </c>
      <c r="C108" s="49">
        <v>0</v>
      </c>
      <c r="D108" s="49">
        <v>0</v>
      </c>
      <c r="E108" s="49">
        <v>0</v>
      </c>
      <c r="F108" s="49" t="s">
        <v>373</v>
      </c>
      <c r="G108" s="49" t="s">
        <v>373</v>
      </c>
      <c r="H108" s="49" t="s">
        <v>373</v>
      </c>
      <c r="I108" s="49">
        <v>0</v>
      </c>
      <c r="J108" s="49">
        <v>0</v>
      </c>
      <c r="K108" s="49">
        <v>0</v>
      </c>
      <c r="L108" s="49">
        <v>0</v>
      </c>
      <c r="M108" s="49">
        <v>0</v>
      </c>
      <c r="N108" s="63">
        <v>830.44</v>
      </c>
      <c r="O108" s="49">
        <v>263.74</v>
      </c>
      <c r="P108" s="49">
        <v>261.2</v>
      </c>
      <c r="Q108" s="8" t="s">
        <v>374</v>
      </c>
      <c r="R108" s="8" t="s">
        <v>374</v>
      </c>
      <c r="S108" s="32">
        <v>0.0704</v>
      </c>
    </row>
    <row r="109" spans="1:19" ht="15">
      <c r="A109" s="58" t="s">
        <v>406</v>
      </c>
      <c r="B109" s="58" t="s">
        <v>407</v>
      </c>
      <c r="C109" s="49">
        <v>2498.28</v>
      </c>
      <c r="D109" s="49">
        <v>0</v>
      </c>
      <c r="E109" s="49">
        <v>171.74</v>
      </c>
      <c r="F109" s="49" t="s">
        <v>373</v>
      </c>
      <c r="G109" s="49" t="s">
        <v>373</v>
      </c>
      <c r="H109" s="49" t="s">
        <v>373</v>
      </c>
      <c r="I109" s="49">
        <v>0</v>
      </c>
      <c r="J109" s="49">
        <v>0</v>
      </c>
      <c r="K109" s="49">
        <v>0</v>
      </c>
      <c r="L109" s="49">
        <v>0</v>
      </c>
      <c r="M109" s="49">
        <v>0</v>
      </c>
      <c r="N109" s="63">
        <v>0</v>
      </c>
      <c r="O109" s="49">
        <v>0</v>
      </c>
      <c r="P109" s="49">
        <v>0</v>
      </c>
      <c r="Q109" s="8" t="s">
        <v>374</v>
      </c>
      <c r="R109" s="8" t="s">
        <v>374</v>
      </c>
      <c r="S109" s="32">
        <v>0.0704</v>
      </c>
    </row>
    <row r="110" spans="1:19" ht="15">
      <c r="A110" s="58" t="s">
        <v>277</v>
      </c>
      <c r="B110" s="58" t="s">
        <v>278</v>
      </c>
      <c r="C110" s="49">
        <v>0</v>
      </c>
      <c r="D110" s="49">
        <v>0</v>
      </c>
      <c r="E110" s="49">
        <v>0</v>
      </c>
      <c r="F110" s="49" t="s">
        <v>373</v>
      </c>
      <c r="G110" s="49" t="s">
        <v>373</v>
      </c>
      <c r="H110" s="49" t="s">
        <v>373</v>
      </c>
      <c r="I110" s="49">
        <v>0</v>
      </c>
      <c r="J110" s="49">
        <v>0</v>
      </c>
      <c r="K110" s="49">
        <v>0</v>
      </c>
      <c r="L110" s="49">
        <v>0</v>
      </c>
      <c r="M110" s="49">
        <v>0</v>
      </c>
      <c r="N110" s="63">
        <v>1291.48</v>
      </c>
      <c r="O110" s="49">
        <v>558.93</v>
      </c>
      <c r="P110" s="49">
        <v>261.2</v>
      </c>
      <c r="Q110" s="8" t="s">
        <v>374</v>
      </c>
      <c r="R110" s="8" t="s">
        <v>374</v>
      </c>
      <c r="S110" s="32">
        <v>0.0704</v>
      </c>
    </row>
    <row r="111" spans="1:19" ht="15">
      <c r="A111" s="58" t="s">
        <v>408</v>
      </c>
      <c r="B111" s="58" t="s">
        <v>409</v>
      </c>
      <c r="C111" s="49">
        <v>0</v>
      </c>
      <c r="D111" s="49">
        <v>0</v>
      </c>
      <c r="E111" s="49">
        <v>0</v>
      </c>
      <c r="F111" s="49" t="s">
        <v>373</v>
      </c>
      <c r="G111" s="49" t="s">
        <v>373</v>
      </c>
      <c r="H111" s="49" t="s">
        <v>373</v>
      </c>
      <c r="I111" s="49">
        <v>0</v>
      </c>
      <c r="J111" s="49">
        <v>0</v>
      </c>
      <c r="K111" s="49">
        <v>0</v>
      </c>
      <c r="L111" s="49">
        <v>2414.44</v>
      </c>
      <c r="M111" s="49">
        <v>171.74</v>
      </c>
      <c r="N111" s="63">
        <v>0</v>
      </c>
      <c r="O111" s="49">
        <v>0</v>
      </c>
      <c r="P111" s="49">
        <v>0</v>
      </c>
      <c r="Q111" s="8" t="s">
        <v>374</v>
      </c>
      <c r="R111" s="8" t="s">
        <v>374</v>
      </c>
      <c r="S111" s="32">
        <v>0.0704</v>
      </c>
    </row>
    <row r="112" spans="1:19" ht="15">
      <c r="A112" s="2" t="s">
        <v>343</v>
      </c>
      <c r="B112" s="2" t="s">
        <v>344</v>
      </c>
      <c r="C112" s="36">
        <v>0</v>
      </c>
      <c r="D112" s="36">
        <v>0</v>
      </c>
      <c r="E112" s="36">
        <v>0</v>
      </c>
      <c r="F112" s="49" t="s">
        <v>373</v>
      </c>
      <c r="G112" s="49" t="s">
        <v>373</v>
      </c>
      <c r="H112" s="49" t="s">
        <v>373</v>
      </c>
      <c r="I112" s="36">
        <v>0</v>
      </c>
      <c r="J112" s="36">
        <v>0</v>
      </c>
      <c r="K112" s="36">
        <v>0</v>
      </c>
      <c r="L112" s="49">
        <v>0</v>
      </c>
      <c r="M112" s="36">
        <v>0</v>
      </c>
      <c r="N112" s="63">
        <v>0</v>
      </c>
      <c r="O112" s="36">
        <v>0</v>
      </c>
      <c r="P112" s="36">
        <v>0</v>
      </c>
      <c r="Q112" s="8" t="s">
        <v>374</v>
      </c>
      <c r="R112" s="8" t="s">
        <v>374</v>
      </c>
      <c r="S112" s="32">
        <v>0.0704</v>
      </c>
    </row>
    <row r="113" spans="1:19" ht="15">
      <c r="A113" s="58" t="s">
        <v>314</v>
      </c>
      <c r="B113" s="58" t="s">
        <v>315</v>
      </c>
      <c r="C113" s="49">
        <v>0</v>
      </c>
      <c r="D113" s="49">
        <v>0</v>
      </c>
      <c r="E113" s="49">
        <v>0</v>
      </c>
      <c r="F113" s="49" t="s">
        <v>373</v>
      </c>
      <c r="G113" s="49" t="s">
        <v>373</v>
      </c>
      <c r="H113" s="49" t="s">
        <v>373</v>
      </c>
      <c r="I113" s="49">
        <v>0</v>
      </c>
      <c r="J113" s="49">
        <v>0</v>
      </c>
      <c r="K113" s="49">
        <v>0</v>
      </c>
      <c r="L113" s="49">
        <v>0</v>
      </c>
      <c r="M113" s="49">
        <v>0</v>
      </c>
      <c r="N113" s="63">
        <v>1304.66</v>
      </c>
      <c r="O113" s="49">
        <v>50.1</v>
      </c>
      <c r="P113" s="49">
        <v>261.2</v>
      </c>
      <c r="Q113" s="8" t="s">
        <v>374</v>
      </c>
      <c r="R113" s="8" t="s">
        <v>374</v>
      </c>
      <c r="S113" s="32">
        <v>0.0704</v>
      </c>
    </row>
    <row r="114" spans="1:19" ht="15">
      <c r="A114" s="58" t="s">
        <v>149</v>
      </c>
      <c r="B114" s="58" t="s">
        <v>150</v>
      </c>
      <c r="C114" s="49">
        <v>0</v>
      </c>
      <c r="D114" s="49">
        <v>0</v>
      </c>
      <c r="E114" s="49">
        <v>0</v>
      </c>
      <c r="F114" s="49" t="s">
        <v>373</v>
      </c>
      <c r="G114" s="49" t="s">
        <v>373</v>
      </c>
      <c r="H114" s="49" t="s">
        <v>373</v>
      </c>
      <c r="I114" s="49">
        <v>338.81</v>
      </c>
      <c r="J114" s="49">
        <v>0</v>
      </c>
      <c r="K114" s="49">
        <v>171.74</v>
      </c>
      <c r="L114" s="49">
        <v>0</v>
      </c>
      <c r="M114" s="49">
        <v>0</v>
      </c>
      <c r="N114" s="63">
        <v>0</v>
      </c>
      <c r="O114" s="49">
        <v>0</v>
      </c>
      <c r="P114" s="49">
        <v>0</v>
      </c>
      <c r="Q114" s="8" t="s">
        <v>374</v>
      </c>
      <c r="R114" s="8" t="s">
        <v>374</v>
      </c>
      <c r="S114" s="32">
        <v>0.0704</v>
      </c>
    </row>
    <row r="115" spans="1:19" ht="15">
      <c r="A115" s="58" t="s">
        <v>257</v>
      </c>
      <c r="B115" s="58" t="s">
        <v>258</v>
      </c>
      <c r="C115" s="49">
        <v>0</v>
      </c>
      <c r="D115" s="49">
        <v>0</v>
      </c>
      <c r="E115" s="49">
        <v>0</v>
      </c>
      <c r="F115" s="49" t="s">
        <v>373</v>
      </c>
      <c r="G115" s="49" t="s">
        <v>373</v>
      </c>
      <c r="H115" s="49" t="s">
        <v>373</v>
      </c>
      <c r="I115" s="49">
        <v>0</v>
      </c>
      <c r="J115" s="49">
        <v>0</v>
      </c>
      <c r="K115" s="49">
        <v>0</v>
      </c>
      <c r="L115" s="49">
        <v>0</v>
      </c>
      <c r="M115" s="49">
        <v>0</v>
      </c>
      <c r="N115" s="63">
        <v>0</v>
      </c>
      <c r="O115" s="49">
        <v>0</v>
      </c>
      <c r="P115" s="49">
        <v>0</v>
      </c>
      <c r="Q115" s="8" t="s">
        <v>374</v>
      </c>
      <c r="R115" s="8" t="s">
        <v>374</v>
      </c>
      <c r="S115" s="32">
        <v>0.0704</v>
      </c>
    </row>
    <row r="116" spans="1:19" ht="15">
      <c r="A116" s="58" t="s">
        <v>136</v>
      </c>
      <c r="B116" s="58" t="s">
        <v>137</v>
      </c>
      <c r="C116" s="49">
        <v>0</v>
      </c>
      <c r="D116" s="49">
        <v>0</v>
      </c>
      <c r="E116" s="49">
        <v>0</v>
      </c>
      <c r="F116" s="49" t="s">
        <v>373</v>
      </c>
      <c r="G116" s="49" t="s">
        <v>373</v>
      </c>
      <c r="H116" s="49" t="s">
        <v>373</v>
      </c>
      <c r="I116" s="49">
        <v>0</v>
      </c>
      <c r="J116" s="49">
        <v>0</v>
      </c>
      <c r="K116" s="49">
        <v>0</v>
      </c>
      <c r="L116" s="49">
        <v>0</v>
      </c>
      <c r="M116" s="49">
        <v>0</v>
      </c>
      <c r="N116" s="63">
        <v>1078.1499999999999</v>
      </c>
      <c r="O116" s="49">
        <v>183.44</v>
      </c>
      <c r="P116" s="49">
        <v>261.2</v>
      </c>
      <c r="Q116" s="8" t="s">
        <v>374</v>
      </c>
      <c r="R116" s="8" t="s">
        <v>374</v>
      </c>
      <c r="S116" s="32">
        <v>0.0704</v>
      </c>
    </row>
    <row r="117" spans="1:19" ht="15">
      <c r="A117" s="58" t="s">
        <v>96</v>
      </c>
      <c r="B117" s="58" t="s">
        <v>97</v>
      </c>
      <c r="C117" s="49">
        <v>0</v>
      </c>
      <c r="D117" s="49">
        <v>0</v>
      </c>
      <c r="E117" s="49">
        <v>0</v>
      </c>
      <c r="F117" s="49" t="s">
        <v>373</v>
      </c>
      <c r="G117" s="49" t="s">
        <v>373</v>
      </c>
      <c r="H117" s="49" t="s">
        <v>373</v>
      </c>
      <c r="I117" s="49">
        <v>0</v>
      </c>
      <c r="J117" s="49">
        <v>0</v>
      </c>
      <c r="K117" s="49">
        <v>0</v>
      </c>
      <c r="L117" s="49">
        <v>0</v>
      </c>
      <c r="M117" s="49">
        <v>0</v>
      </c>
      <c r="N117" s="63">
        <v>0</v>
      </c>
      <c r="O117" s="49">
        <v>0</v>
      </c>
      <c r="P117" s="49">
        <v>0</v>
      </c>
      <c r="Q117" s="8" t="s">
        <v>374</v>
      </c>
      <c r="R117" s="8" t="s">
        <v>374</v>
      </c>
      <c r="S117" s="32">
        <v>0.0704</v>
      </c>
    </row>
    <row r="118" spans="1:19" ht="15">
      <c r="A118" s="58" t="s">
        <v>142</v>
      </c>
      <c r="B118" s="58" t="s">
        <v>143</v>
      </c>
      <c r="C118" s="49">
        <v>0</v>
      </c>
      <c r="D118" s="49">
        <v>0</v>
      </c>
      <c r="E118" s="49">
        <v>0</v>
      </c>
      <c r="F118" s="49" t="s">
        <v>373</v>
      </c>
      <c r="G118" s="49" t="s">
        <v>373</v>
      </c>
      <c r="H118" s="49" t="s">
        <v>373</v>
      </c>
      <c r="I118" s="49">
        <v>0</v>
      </c>
      <c r="J118" s="49">
        <v>0</v>
      </c>
      <c r="K118" s="49">
        <v>0</v>
      </c>
      <c r="L118" s="49">
        <v>0</v>
      </c>
      <c r="M118" s="49">
        <v>0</v>
      </c>
      <c r="N118" s="63">
        <v>0</v>
      </c>
      <c r="O118" s="49">
        <v>0</v>
      </c>
      <c r="P118" s="49">
        <v>0</v>
      </c>
      <c r="Q118" s="8" t="s">
        <v>374</v>
      </c>
      <c r="R118" s="8" t="s">
        <v>374</v>
      </c>
      <c r="S118" s="32">
        <v>0.0704</v>
      </c>
    </row>
    <row r="119" spans="1:19" ht="15">
      <c r="A119" s="58" t="s">
        <v>306</v>
      </c>
      <c r="B119" s="58" t="s">
        <v>307</v>
      </c>
      <c r="C119" s="49">
        <v>0</v>
      </c>
      <c r="D119" s="49">
        <v>0</v>
      </c>
      <c r="E119" s="49">
        <v>0</v>
      </c>
      <c r="F119" s="49" t="s">
        <v>373</v>
      </c>
      <c r="G119" s="49" t="s">
        <v>373</v>
      </c>
      <c r="H119" s="49" t="s">
        <v>373</v>
      </c>
      <c r="I119" s="49">
        <v>0</v>
      </c>
      <c r="J119" s="49">
        <v>0</v>
      </c>
      <c r="K119" s="49">
        <v>0</v>
      </c>
      <c r="L119" s="49">
        <v>0</v>
      </c>
      <c r="M119" s="49">
        <v>0</v>
      </c>
      <c r="N119" s="63">
        <v>0</v>
      </c>
      <c r="O119" s="49">
        <v>0</v>
      </c>
      <c r="P119" s="49">
        <v>0</v>
      </c>
      <c r="Q119" s="8" t="s">
        <v>374</v>
      </c>
      <c r="R119" s="8" t="s">
        <v>374</v>
      </c>
      <c r="S119" s="32">
        <v>0.0704</v>
      </c>
    </row>
    <row r="120" spans="1:19" ht="15">
      <c r="A120" s="58" t="s">
        <v>147</v>
      </c>
      <c r="B120" s="58" t="s">
        <v>148</v>
      </c>
      <c r="C120" s="49">
        <v>0</v>
      </c>
      <c r="D120" s="49">
        <v>0</v>
      </c>
      <c r="E120" s="49">
        <v>0</v>
      </c>
      <c r="F120" s="49" t="s">
        <v>373</v>
      </c>
      <c r="G120" s="49" t="s">
        <v>373</v>
      </c>
      <c r="H120" s="49" t="s">
        <v>373</v>
      </c>
      <c r="I120" s="49">
        <v>0</v>
      </c>
      <c r="J120" s="49">
        <v>0</v>
      </c>
      <c r="K120" s="49">
        <v>0</v>
      </c>
      <c r="L120" s="49">
        <v>0</v>
      </c>
      <c r="M120" s="49">
        <v>0</v>
      </c>
      <c r="N120" s="63">
        <v>0</v>
      </c>
      <c r="O120" s="49">
        <v>0</v>
      </c>
      <c r="P120" s="49">
        <v>0</v>
      </c>
      <c r="Q120" s="8" t="s">
        <v>374</v>
      </c>
      <c r="R120" s="8" t="s">
        <v>374</v>
      </c>
      <c r="S120" s="32">
        <v>0.0704</v>
      </c>
    </row>
    <row r="121" spans="1:19" ht="15">
      <c r="A121" s="58" t="s">
        <v>106</v>
      </c>
      <c r="B121" s="58" t="s">
        <v>107</v>
      </c>
      <c r="C121" s="49">
        <v>0</v>
      </c>
      <c r="D121" s="49">
        <v>0</v>
      </c>
      <c r="E121" s="49">
        <v>0</v>
      </c>
      <c r="F121" s="49" t="s">
        <v>373</v>
      </c>
      <c r="G121" s="49" t="s">
        <v>373</v>
      </c>
      <c r="H121" s="49" t="s">
        <v>373</v>
      </c>
      <c r="I121" s="49">
        <v>0</v>
      </c>
      <c r="J121" s="49">
        <v>0</v>
      </c>
      <c r="K121" s="49">
        <v>0</v>
      </c>
      <c r="L121" s="49">
        <v>0</v>
      </c>
      <c r="M121" s="49">
        <v>0</v>
      </c>
      <c r="N121" s="63">
        <v>0</v>
      </c>
      <c r="O121" s="49">
        <v>0</v>
      </c>
      <c r="P121" s="49">
        <v>0</v>
      </c>
      <c r="Q121" s="8" t="s">
        <v>374</v>
      </c>
      <c r="R121" s="8" t="s">
        <v>374</v>
      </c>
      <c r="S121" s="32">
        <v>0.0704</v>
      </c>
    </row>
    <row r="122" spans="1:19" ht="15">
      <c r="A122" s="58" t="s">
        <v>353</v>
      </c>
      <c r="B122" s="58" t="s">
        <v>354</v>
      </c>
      <c r="C122" s="49">
        <v>0</v>
      </c>
      <c r="D122" s="49">
        <v>0</v>
      </c>
      <c r="E122" s="49">
        <v>0</v>
      </c>
      <c r="F122" s="49" t="s">
        <v>373</v>
      </c>
      <c r="G122" s="49" t="s">
        <v>373</v>
      </c>
      <c r="H122" s="49" t="s">
        <v>373</v>
      </c>
      <c r="I122" s="49">
        <v>0</v>
      </c>
      <c r="J122" s="49">
        <v>0</v>
      </c>
      <c r="K122" s="49">
        <v>0</v>
      </c>
      <c r="L122" s="49">
        <v>0</v>
      </c>
      <c r="M122" s="49">
        <v>0</v>
      </c>
      <c r="N122" s="63">
        <v>0</v>
      </c>
      <c r="O122" s="49">
        <v>0</v>
      </c>
      <c r="P122" s="49">
        <v>0</v>
      </c>
      <c r="Q122" s="8" t="s">
        <v>374</v>
      </c>
      <c r="R122" s="8" t="s">
        <v>374</v>
      </c>
      <c r="S122" s="32">
        <v>0.0704</v>
      </c>
    </row>
    <row r="123" spans="1:19" ht="15">
      <c r="A123" s="58" t="s">
        <v>322</v>
      </c>
      <c r="B123" s="58" t="s">
        <v>323</v>
      </c>
      <c r="C123" s="49">
        <v>0</v>
      </c>
      <c r="D123" s="49">
        <v>0</v>
      </c>
      <c r="E123" s="49">
        <v>0</v>
      </c>
      <c r="F123" s="49" t="s">
        <v>373</v>
      </c>
      <c r="G123" s="49" t="s">
        <v>373</v>
      </c>
      <c r="H123" s="49" t="s">
        <v>373</v>
      </c>
      <c r="I123" s="49">
        <v>0</v>
      </c>
      <c r="J123" s="49">
        <v>0</v>
      </c>
      <c r="K123" s="49">
        <v>0</v>
      </c>
      <c r="L123" s="49">
        <v>0</v>
      </c>
      <c r="M123" s="49">
        <v>0</v>
      </c>
      <c r="N123" s="63">
        <v>0</v>
      </c>
      <c r="O123" s="49">
        <v>0</v>
      </c>
      <c r="P123" s="49">
        <v>0</v>
      </c>
      <c r="Q123" s="8" t="s">
        <v>374</v>
      </c>
      <c r="R123" s="8" t="s">
        <v>374</v>
      </c>
      <c r="S123" s="32">
        <v>0.0704</v>
      </c>
    </row>
    <row r="124" spans="1:19" ht="15">
      <c r="A124" s="58" t="s">
        <v>138</v>
      </c>
      <c r="B124" s="58" t="s">
        <v>139</v>
      </c>
      <c r="C124" s="49">
        <v>0</v>
      </c>
      <c r="D124" s="49">
        <v>0</v>
      </c>
      <c r="E124" s="49">
        <v>0</v>
      </c>
      <c r="F124" s="49" t="s">
        <v>373</v>
      </c>
      <c r="G124" s="49" t="s">
        <v>373</v>
      </c>
      <c r="H124" s="49" t="s">
        <v>373</v>
      </c>
      <c r="I124" s="49">
        <v>0</v>
      </c>
      <c r="J124" s="49">
        <v>0</v>
      </c>
      <c r="K124" s="49">
        <v>0</v>
      </c>
      <c r="L124" s="49">
        <v>0</v>
      </c>
      <c r="M124" s="49">
        <v>0</v>
      </c>
      <c r="N124" s="63">
        <v>0</v>
      </c>
      <c r="O124" s="49">
        <v>0</v>
      </c>
      <c r="P124" s="49">
        <v>0</v>
      </c>
      <c r="Q124" s="8" t="s">
        <v>374</v>
      </c>
      <c r="R124" s="8" t="s">
        <v>374</v>
      </c>
      <c r="S124" s="32">
        <v>0.0704</v>
      </c>
    </row>
    <row r="125" spans="1:19" ht="15">
      <c r="A125" s="58" t="s">
        <v>73</v>
      </c>
      <c r="B125" s="58" t="s">
        <v>74</v>
      </c>
      <c r="C125" s="49">
        <v>0</v>
      </c>
      <c r="D125" s="49">
        <v>0</v>
      </c>
      <c r="E125" s="49">
        <v>0</v>
      </c>
      <c r="F125" s="49" t="s">
        <v>373</v>
      </c>
      <c r="G125" s="49" t="s">
        <v>373</v>
      </c>
      <c r="H125" s="49" t="s">
        <v>373</v>
      </c>
      <c r="I125" s="49">
        <v>0</v>
      </c>
      <c r="J125" s="49">
        <v>0</v>
      </c>
      <c r="K125" s="49">
        <v>0</v>
      </c>
      <c r="L125" s="49">
        <v>0</v>
      </c>
      <c r="M125" s="49">
        <v>0</v>
      </c>
      <c r="N125" s="63">
        <v>1248.23</v>
      </c>
      <c r="O125" s="49">
        <v>0</v>
      </c>
      <c r="P125" s="49">
        <v>171.74</v>
      </c>
      <c r="Q125" s="8" t="s">
        <v>374</v>
      </c>
      <c r="R125" s="8" t="s">
        <v>374</v>
      </c>
      <c r="S125" s="32">
        <v>0.0704</v>
      </c>
    </row>
    <row r="126" spans="1:19" ht="15">
      <c r="A126" s="58" t="s">
        <v>265</v>
      </c>
      <c r="B126" s="58" t="s">
        <v>266</v>
      </c>
      <c r="C126" s="49">
        <v>0</v>
      </c>
      <c r="D126" s="49">
        <v>0</v>
      </c>
      <c r="E126" s="49">
        <v>0</v>
      </c>
      <c r="F126" s="49" t="s">
        <v>373</v>
      </c>
      <c r="G126" s="49" t="s">
        <v>373</v>
      </c>
      <c r="H126" s="49" t="s">
        <v>373</v>
      </c>
      <c r="I126" s="49">
        <v>0</v>
      </c>
      <c r="J126" s="49">
        <v>0</v>
      </c>
      <c r="K126" s="49">
        <v>0</v>
      </c>
      <c r="L126" s="49">
        <v>0</v>
      </c>
      <c r="M126" s="49">
        <v>0</v>
      </c>
      <c r="N126" s="63">
        <v>0</v>
      </c>
      <c r="O126" s="49">
        <v>0</v>
      </c>
      <c r="P126" s="49">
        <v>0</v>
      </c>
      <c r="Q126" s="8" t="s">
        <v>374</v>
      </c>
      <c r="R126" s="8" t="s">
        <v>374</v>
      </c>
      <c r="S126" s="32">
        <v>0.0704</v>
      </c>
    </row>
    <row r="127" spans="1:19" ht="15">
      <c r="A127" s="58" t="s">
        <v>287</v>
      </c>
      <c r="B127" s="58" t="s">
        <v>288</v>
      </c>
      <c r="C127" s="49">
        <v>0</v>
      </c>
      <c r="D127" s="49">
        <v>0</v>
      </c>
      <c r="E127" s="49">
        <v>0</v>
      </c>
      <c r="F127" s="49" t="s">
        <v>373</v>
      </c>
      <c r="G127" s="49" t="s">
        <v>373</v>
      </c>
      <c r="H127" s="49" t="s">
        <v>373</v>
      </c>
      <c r="I127" s="49">
        <v>0</v>
      </c>
      <c r="J127" s="49">
        <v>0</v>
      </c>
      <c r="K127" s="49">
        <v>0</v>
      </c>
      <c r="L127" s="49">
        <v>0</v>
      </c>
      <c r="M127" s="49">
        <v>0</v>
      </c>
      <c r="N127" s="63">
        <v>0</v>
      </c>
      <c r="O127" s="49">
        <v>0</v>
      </c>
      <c r="P127" s="49">
        <v>0</v>
      </c>
      <c r="Q127" s="8" t="s">
        <v>374</v>
      </c>
      <c r="R127" s="8" t="s">
        <v>374</v>
      </c>
      <c r="S127" s="32">
        <v>0.0704</v>
      </c>
    </row>
    <row r="128" spans="1:19" ht="15">
      <c r="A128" s="58" t="s">
        <v>316</v>
      </c>
      <c r="B128" s="58" t="s">
        <v>317</v>
      </c>
      <c r="C128" s="49">
        <v>0</v>
      </c>
      <c r="D128" s="49">
        <v>0</v>
      </c>
      <c r="E128" s="49">
        <v>0</v>
      </c>
      <c r="F128" s="49" t="s">
        <v>373</v>
      </c>
      <c r="G128" s="49" t="s">
        <v>373</v>
      </c>
      <c r="H128" s="49" t="s">
        <v>373</v>
      </c>
      <c r="I128" s="49">
        <v>0</v>
      </c>
      <c r="J128" s="49">
        <v>0</v>
      </c>
      <c r="K128" s="49">
        <v>0</v>
      </c>
      <c r="L128" s="49">
        <v>0</v>
      </c>
      <c r="M128" s="49">
        <v>0</v>
      </c>
      <c r="N128" s="63">
        <v>0</v>
      </c>
      <c r="O128" s="49">
        <v>0</v>
      </c>
      <c r="P128" s="49">
        <v>0</v>
      </c>
      <c r="Q128" s="8" t="s">
        <v>374</v>
      </c>
      <c r="R128" s="8" t="s">
        <v>374</v>
      </c>
      <c r="S128" s="32">
        <v>0.0704</v>
      </c>
    </row>
    <row r="129" spans="1:19" ht="15">
      <c r="A129" s="58" t="s">
        <v>339</v>
      </c>
      <c r="B129" s="58" t="s">
        <v>340</v>
      </c>
      <c r="C129" s="49">
        <v>0</v>
      </c>
      <c r="D129" s="49">
        <v>0</v>
      </c>
      <c r="E129" s="49">
        <v>0</v>
      </c>
      <c r="F129" s="49" t="s">
        <v>373</v>
      </c>
      <c r="G129" s="49" t="s">
        <v>373</v>
      </c>
      <c r="H129" s="49" t="s">
        <v>373</v>
      </c>
      <c r="I129" s="49">
        <v>0</v>
      </c>
      <c r="J129" s="49">
        <v>0</v>
      </c>
      <c r="K129" s="49">
        <v>0</v>
      </c>
      <c r="L129" s="49">
        <v>0</v>
      </c>
      <c r="M129" s="49">
        <v>0</v>
      </c>
      <c r="N129" s="63">
        <v>0</v>
      </c>
      <c r="O129" s="49">
        <v>0</v>
      </c>
      <c r="P129" s="49">
        <v>0</v>
      </c>
      <c r="Q129" s="8" t="s">
        <v>374</v>
      </c>
      <c r="R129" s="8" t="s">
        <v>374</v>
      </c>
      <c r="S129" s="32">
        <v>0.0704</v>
      </c>
    </row>
    <row r="130" spans="1:19" ht="15">
      <c r="A130" s="58" t="s">
        <v>293</v>
      </c>
      <c r="B130" s="58" t="s">
        <v>294</v>
      </c>
      <c r="C130" s="49">
        <v>0</v>
      </c>
      <c r="D130" s="49">
        <v>0</v>
      </c>
      <c r="E130" s="49">
        <v>0</v>
      </c>
      <c r="F130" s="49" t="s">
        <v>373</v>
      </c>
      <c r="G130" s="49" t="s">
        <v>373</v>
      </c>
      <c r="H130" s="49" t="s">
        <v>373</v>
      </c>
      <c r="I130" s="49">
        <v>0</v>
      </c>
      <c r="J130" s="49">
        <v>0</v>
      </c>
      <c r="K130" s="49">
        <v>0</v>
      </c>
      <c r="L130" s="49">
        <v>0</v>
      </c>
      <c r="M130" s="49">
        <v>0</v>
      </c>
      <c r="N130" s="63">
        <v>911.96</v>
      </c>
      <c r="O130" s="49">
        <v>2.15</v>
      </c>
      <c r="P130" s="49">
        <v>261.2</v>
      </c>
      <c r="Q130" s="8" t="s">
        <v>374</v>
      </c>
      <c r="R130" s="8" t="s">
        <v>374</v>
      </c>
      <c r="S130" s="32">
        <v>0.0704</v>
      </c>
    </row>
    <row r="131" spans="1:19" ht="15">
      <c r="A131" s="58" t="s">
        <v>327</v>
      </c>
      <c r="B131" s="58" t="s">
        <v>328</v>
      </c>
      <c r="C131" s="49">
        <v>0</v>
      </c>
      <c r="D131" s="49">
        <v>0</v>
      </c>
      <c r="E131" s="49">
        <v>0</v>
      </c>
      <c r="F131" s="49" t="s">
        <v>373</v>
      </c>
      <c r="G131" s="49" t="s">
        <v>373</v>
      </c>
      <c r="H131" s="49" t="s">
        <v>373</v>
      </c>
      <c r="I131" s="49">
        <v>662.75</v>
      </c>
      <c r="J131" s="49">
        <v>2.15</v>
      </c>
      <c r="K131" s="49">
        <v>261.2</v>
      </c>
      <c r="L131" s="49">
        <v>0</v>
      </c>
      <c r="M131" s="49">
        <v>0</v>
      </c>
      <c r="N131" s="63">
        <v>1213.98</v>
      </c>
      <c r="O131" s="49">
        <v>264.16</v>
      </c>
      <c r="P131" s="49">
        <v>261.2</v>
      </c>
      <c r="Q131" s="8" t="s">
        <v>374</v>
      </c>
      <c r="R131" s="8" t="s">
        <v>374</v>
      </c>
      <c r="S131" s="32">
        <v>0.0704</v>
      </c>
    </row>
    <row r="132" spans="1:19" ht="15">
      <c r="A132" s="58" t="s">
        <v>327</v>
      </c>
      <c r="B132" s="58" t="s">
        <v>330</v>
      </c>
      <c r="C132" s="49">
        <v>0</v>
      </c>
      <c r="D132" s="49">
        <v>0</v>
      </c>
      <c r="E132" s="49">
        <v>0</v>
      </c>
      <c r="F132" s="49" t="s">
        <v>373</v>
      </c>
      <c r="G132" s="49" t="s">
        <v>373</v>
      </c>
      <c r="H132" s="49" t="s">
        <v>373</v>
      </c>
      <c r="I132" s="49">
        <v>0</v>
      </c>
      <c r="J132" s="49">
        <v>0</v>
      </c>
      <c r="K132" s="49">
        <v>0</v>
      </c>
      <c r="L132" s="49">
        <v>0</v>
      </c>
      <c r="M132" s="49">
        <v>0</v>
      </c>
      <c r="N132" s="63">
        <v>1213.98</v>
      </c>
      <c r="O132" s="49">
        <v>264.16</v>
      </c>
      <c r="P132" s="49">
        <v>261.2</v>
      </c>
      <c r="Q132" s="8" t="s">
        <v>374</v>
      </c>
      <c r="R132" s="8" t="s">
        <v>374</v>
      </c>
      <c r="S132" s="32">
        <v>0.0704</v>
      </c>
    </row>
    <row r="133" spans="1:19" ht="15">
      <c r="A133" s="58" t="s">
        <v>281</v>
      </c>
      <c r="B133" s="58" t="s">
        <v>282</v>
      </c>
      <c r="C133" s="49">
        <v>0</v>
      </c>
      <c r="D133" s="49">
        <v>0</v>
      </c>
      <c r="E133" s="49">
        <v>0</v>
      </c>
      <c r="F133" s="49" t="s">
        <v>373</v>
      </c>
      <c r="G133" s="49" t="s">
        <v>373</v>
      </c>
      <c r="H133" s="49" t="s">
        <v>373</v>
      </c>
      <c r="I133" s="49">
        <v>0</v>
      </c>
      <c r="J133" s="49">
        <v>0</v>
      </c>
      <c r="K133" s="49">
        <v>0</v>
      </c>
      <c r="L133" s="49">
        <v>0</v>
      </c>
      <c r="M133" s="49">
        <v>0</v>
      </c>
      <c r="N133" s="63">
        <v>0</v>
      </c>
      <c r="O133" s="49">
        <v>0</v>
      </c>
      <c r="P133" s="49">
        <v>0</v>
      </c>
      <c r="Q133" s="8" t="s">
        <v>374</v>
      </c>
      <c r="R133" s="8" t="s">
        <v>374</v>
      </c>
      <c r="S133" s="32">
        <v>0.0704</v>
      </c>
    </row>
    <row r="134" spans="1:19" ht="15">
      <c r="A134" s="58" t="s">
        <v>195</v>
      </c>
      <c r="B134" s="58" t="s">
        <v>196</v>
      </c>
      <c r="C134" s="49">
        <v>0</v>
      </c>
      <c r="D134" s="49">
        <v>0</v>
      </c>
      <c r="E134" s="49">
        <v>0</v>
      </c>
      <c r="F134" s="49" t="s">
        <v>373</v>
      </c>
      <c r="G134" s="49" t="s">
        <v>373</v>
      </c>
      <c r="H134" s="49" t="s">
        <v>373</v>
      </c>
      <c r="I134" s="49">
        <v>424.55</v>
      </c>
      <c r="J134" s="49">
        <v>0</v>
      </c>
      <c r="K134" s="49">
        <v>261.2</v>
      </c>
      <c r="L134" s="49">
        <v>0</v>
      </c>
      <c r="M134" s="49">
        <v>0</v>
      </c>
      <c r="N134" s="63">
        <v>0</v>
      </c>
      <c r="O134" s="49">
        <v>0</v>
      </c>
      <c r="P134" s="49">
        <v>0</v>
      </c>
      <c r="Q134" s="8" t="s">
        <v>374</v>
      </c>
      <c r="R134" s="8" t="s">
        <v>374</v>
      </c>
      <c r="S134" s="32">
        <v>0.0704</v>
      </c>
    </row>
    <row r="135" spans="1:19" ht="15">
      <c r="A135" s="58" t="s">
        <v>324</v>
      </c>
      <c r="B135" s="58" t="s">
        <v>325</v>
      </c>
      <c r="C135" s="49">
        <v>0</v>
      </c>
      <c r="D135" s="49">
        <v>0</v>
      </c>
      <c r="E135" s="49">
        <v>0</v>
      </c>
      <c r="F135" s="49" t="s">
        <v>373</v>
      </c>
      <c r="G135" s="49" t="s">
        <v>373</v>
      </c>
      <c r="H135" s="49" t="s">
        <v>373</v>
      </c>
      <c r="I135" s="49">
        <v>0</v>
      </c>
      <c r="J135" s="49">
        <v>0</v>
      </c>
      <c r="K135" s="49">
        <v>0</v>
      </c>
      <c r="L135" s="49">
        <v>0</v>
      </c>
      <c r="M135" s="49">
        <v>0</v>
      </c>
      <c r="N135" s="63">
        <v>1274.26</v>
      </c>
      <c r="O135" s="49">
        <v>135.52</v>
      </c>
      <c r="P135" s="49">
        <v>261.2</v>
      </c>
      <c r="Q135" s="8" t="s">
        <v>374</v>
      </c>
      <c r="R135" s="8" t="s">
        <v>374</v>
      </c>
      <c r="S135" s="32">
        <v>0.0704</v>
      </c>
    </row>
    <row r="136" spans="1:19" ht="15">
      <c r="A136" s="59" t="s">
        <v>324</v>
      </c>
      <c r="B136" s="60" t="s">
        <v>326</v>
      </c>
      <c r="C136" s="46">
        <v>0</v>
      </c>
      <c r="D136" s="46">
        <v>0</v>
      </c>
      <c r="E136" s="47">
        <v>0</v>
      </c>
      <c r="F136" s="46" t="s">
        <v>373</v>
      </c>
      <c r="G136" s="46" t="s">
        <v>373</v>
      </c>
      <c r="H136" s="46" t="s">
        <v>373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63">
        <v>1274.26</v>
      </c>
      <c r="O136" s="47">
        <v>135.52</v>
      </c>
      <c r="P136" s="47">
        <v>261.2</v>
      </c>
      <c r="Q136" s="62" t="s">
        <v>374</v>
      </c>
      <c r="R136" s="62" t="s">
        <v>374</v>
      </c>
      <c r="S136" s="34">
        <v>0.0704</v>
      </c>
    </row>
    <row r="137" spans="1:19" ht="15">
      <c r="A137" s="58" t="s">
        <v>410</v>
      </c>
      <c r="B137" s="58" t="s">
        <v>411</v>
      </c>
      <c r="C137" s="49">
        <v>0</v>
      </c>
      <c r="D137" s="49">
        <v>0</v>
      </c>
      <c r="E137" s="49">
        <v>0</v>
      </c>
      <c r="F137" s="49" t="s">
        <v>373</v>
      </c>
      <c r="G137" s="49" t="s">
        <v>373</v>
      </c>
      <c r="H137" s="49" t="s">
        <v>373</v>
      </c>
      <c r="I137" s="49">
        <v>0</v>
      </c>
      <c r="J137" s="49">
        <v>0</v>
      </c>
      <c r="K137" s="49">
        <v>0</v>
      </c>
      <c r="L137" s="49">
        <v>2306.75</v>
      </c>
      <c r="M137" s="49">
        <v>171.74</v>
      </c>
      <c r="N137" s="63">
        <v>0</v>
      </c>
      <c r="O137" s="49">
        <v>0</v>
      </c>
      <c r="P137" s="49">
        <v>0</v>
      </c>
      <c r="Q137" s="8" t="s">
        <v>374</v>
      </c>
      <c r="R137" s="8" t="s">
        <v>374</v>
      </c>
      <c r="S137" s="32">
        <v>0.0704</v>
      </c>
    </row>
    <row r="138" spans="1:19" ht="15">
      <c r="A138" s="58" t="s">
        <v>43</v>
      </c>
      <c r="B138" s="58" t="s">
        <v>44</v>
      </c>
      <c r="C138" s="49">
        <v>0</v>
      </c>
      <c r="D138" s="49">
        <v>0</v>
      </c>
      <c r="E138" s="49">
        <v>0</v>
      </c>
      <c r="F138" s="49" t="s">
        <v>373</v>
      </c>
      <c r="G138" s="49" t="s">
        <v>373</v>
      </c>
      <c r="H138" s="49" t="s">
        <v>373</v>
      </c>
      <c r="I138" s="49">
        <v>0</v>
      </c>
      <c r="J138" s="49">
        <v>0</v>
      </c>
      <c r="K138" s="49">
        <v>0</v>
      </c>
      <c r="L138" s="49">
        <v>0</v>
      </c>
      <c r="M138" s="49">
        <v>0</v>
      </c>
      <c r="N138" s="63">
        <v>0</v>
      </c>
      <c r="O138" s="49">
        <v>0</v>
      </c>
      <c r="P138" s="49">
        <v>0</v>
      </c>
      <c r="Q138" s="8" t="s">
        <v>374</v>
      </c>
      <c r="R138" s="8" t="s">
        <v>374</v>
      </c>
      <c r="S138" s="32">
        <v>0.0704</v>
      </c>
    </row>
    <row r="139" spans="1:19" ht="15">
      <c r="A139" s="58" t="s">
        <v>108</v>
      </c>
      <c r="B139" s="58" t="s">
        <v>109</v>
      </c>
      <c r="C139" s="49">
        <v>0</v>
      </c>
      <c r="D139" s="49">
        <v>0</v>
      </c>
      <c r="E139" s="49">
        <v>0</v>
      </c>
      <c r="F139" s="49" t="s">
        <v>373</v>
      </c>
      <c r="G139" s="49" t="s">
        <v>373</v>
      </c>
      <c r="H139" s="49" t="s">
        <v>373</v>
      </c>
      <c r="I139" s="49">
        <v>0</v>
      </c>
      <c r="J139" s="49">
        <v>0</v>
      </c>
      <c r="K139" s="49">
        <v>0</v>
      </c>
      <c r="L139" s="49">
        <v>0</v>
      </c>
      <c r="M139" s="49">
        <v>0</v>
      </c>
      <c r="N139" s="63">
        <v>0</v>
      </c>
      <c r="O139" s="49">
        <v>0</v>
      </c>
      <c r="P139" s="49">
        <v>0</v>
      </c>
      <c r="Q139" s="8" t="s">
        <v>374</v>
      </c>
      <c r="R139" s="8" t="s">
        <v>374</v>
      </c>
      <c r="S139" s="32">
        <v>0.0704</v>
      </c>
    </row>
    <row r="140" spans="1:19" ht="15">
      <c r="A140" s="58" t="s">
        <v>173</v>
      </c>
      <c r="B140" s="58" t="s">
        <v>174</v>
      </c>
      <c r="C140" s="49">
        <v>0</v>
      </c>
      <c r="D140" s="49">
        <v>0</v>
      </c>
      <c r="E140" s="49">
        <v>0</v>
      </c>
      <c r="F140" s="49" t="s">
        <v>373</v>
      </c>
      <c r="G140" s="49" t="s">
        <v>373</v>
      </c>
      <c r="H140" s="49" t="s">
        <v>373</v>
      </c>
      <c r="I140" s="49">
        <v>0</v>
      </c>
      <c r="J140" s="49">
        <v>0</v>
      </c>
      <c r="K140" s="49">
        <v>0</v>
      </c>
      <c r="L140" s="49">
        <v>0</v>
      </c>
      <c r="M140" s="49">
        <v>0</v>
      </c>
      <c r="N140" s="63">
        <v>959.3</v>
      </c>
      <c r="O140" s="49">
        <v>0</v>
      </c>
      <c r="P140" s="49">
        <v>171.74</v>
      </c>
      <c r="Q140" s="8" t="s">
        <v>374</v>
      </c>
      <c r="R140" s="8" t="s">
        <v>374</v>
      </c>
      <c r="S140" s="32">
        <v>0.0704</v>
      </c>
    </row>
    <row r="141" spans="1:19" ht="15">
      <c r="A141" s="58" t="s">
        <v>183</v>
      </c>
      <c r="B141" s="58" t="s">
        <v>184</v>
      </c>
      <c r="C141" s="49">
        <v>0</v>
      </c>
      <c r="D141" s="49">
        <v>0</v>
      </c>
      <c r="E141" s="49">
        <v>0</v>
      </c>
      <c r="F141" s="49" t="s">
        <v>373</v>
      </c>
      <c r="G141" s="49" t="s">
        <v>373</v>
      </c>
      <c r="H141" s="49" t="s">
        <v>373</v>
      </c>
      <c r="I141" s="49">
        <v>0</v>
      </c>
      <c r="J141" s="49">
        <v>0</v>
      </c>
      <c r="K141" s="49">
        <v>0</v>
      </c>
      <c r="L141" s="49">
        <v>0</v>
      </c>
      <c r="M141" s="49">
        <v>0</v>
      </c>
      <c r="N141" s="63">
        <v>0</v>
      </c>
      <c r="O141" s="49">
        <v>0</v>
      </c>
      <c r="P141" s="49">
        <v>0</v>
      </c>
      <c r="Q141" s="8" t="s">
        <v>374</v>
      </c>
      <c r="R141" s="8" t="s">
        <v>374</v>
      </c>
      <c r="S141" s="32">
        <v>0.0704</v>
      </c>
    </row>
    <row r="142" spans="1:19" ht="15">
      <c r="A142" s="58" t="s">
        <v>39</v>
      </c>
      <c r="B142" s="58" t="s">
        <v>40</v>
      </c>
      <c r="C142" s="49">
        <v>0</v>
      </c>
      <c r="D142" s="49">
        <v>0</v>
      </c>
      <c r="E142" s="49">
        <v>0</v>
      </c>
      <c r="F142" s="49" t="s">
        <v>373</v>
      </c>
      <c r="G142" s="49" t="s">
        <v>373</v>
      </c>
      <c r="H142" s="49" t="s">
        <v>373</v>
      </c>
      <c r="I142" s="49">
        <v>0</v>
      </c>
      <c r="J142" s="49">
        <v>0</v>
      </c>
      <c r="K142" s="49">
        <v>0</v>
      </c>
      <c r="L142" s="49">
        <v>0</v>
      </c>
      <c r="M142" s="49">
        <v>0</v>
      </c>
      <c r="N142" s="63">
        <v>0</v>
      </c>
      <c r="O142" s="49">
        <v>0</v>
      </c>
      <c r="P142" s="49">
        <v>0</v>
      </c>
      <c r="Q142" s="8" t="s">
        <v>374</v>
      </c>
      <c r="R142" s="8" t="s">
        <v>374</v>
      </c>
      <c r="S142" s="32">
        <v>0.0704</v>
      </c>
    </row>
    <row r="143" spans="1:19" ht="15">
      <c r="A143" s="58" t="s">
        <v>237</v>
      </c>
      <c r="B143" s="58" t="s">
        <v>238</v>
      </c>
      <c r="C143" s="49">
        <v>0</v>
      </c>
      <c r="D143" s="49">
        <v>0</v>
      </c>
      <c r="E143" s="49">
        <v>0</v>
      </c>
      <c r="F143" s="49" t="s">
        <v>373</v>
      </c>
      <c r="G143" s="49" t="s">
        <v>373</v>
      </c>
      <c r="H143" s="49" t="s">
        <v>373</v>
      </c>
      <c r="I143" s="49">
        <v>0</v>
      </c>
      <c r="J143" s="49">
        <v>0</v>
      </c>
      <c r="K143" s="49">
        <v>0</v>
      </c>
      <c r="L143" s="49">
        <v>0</v>
      </c>
      <c r="M143" s="49">
        <v>0</v>
      </c>
      <c r="N143" s="63">
        <v>0</v>
      </c>
      <c r="O143" s="49">
        <v>0</v>
      </c>
      <c r="P143" s="49">
        <v>0</v>
      </c>
      <c r="Q143" s="8" t="s">
        <v>374</v>
      </c>
      <c r="R143" s="8" t="s">
        <v>374</v>
      </c>
      <c r="S143" s="32">
        <v>0.0704</v>
      </c>
    </row>
    <row r="144" spans="1:19" ht="15">
      <c r="A144" s="58" t="s">
        <v>337</v>
      </c>
      <c r="B144" s="58" t="s">
        <v>338</v>
      </c>
      <c r="C144" s="49">
        <v>0</v>
      </c>
      <c r="D144" s="49">
        <v>0</v>
      </c>
      <c r="E144" s="49">
        <v>0</v>
      </c>
      <c r="F144" s="49" t="s">
        <v>373</v>
      </c>
      <c r="G144" s="49" t="s">
        <v>373</v>
      </c>
      <c r="H144" s="49" t="s">
        <v>373</v>
      </c>
      <c r="I144" s="49">
        <v>0</v>
      </c>
      <c r="J144" s="49">
        <v>0</v>
      </c>
      <c r="K144" s="49">
        <v>0</v>
      </c>
      <c r="L144" s="49">
        <v>0</v>
      </c>
      <c r="M144" s="49">
        <v>0</v>
      </c>
      <c r="N144" s="63">
        <v>1298.41</v>
      </c>
      <c r="O144" s="49">
        <v>59.93</v>
      </c>
      <c r="P144" s="49">
        <v>261.2</v>
      </c>
      <c r="Q144" s="8" t="s">
        <v>374</v>
      </c>
      <c r="R144" s="8" t="s">
        <v>374</v>
      </c>
      <c r="S144" s="32">
        <v>0.0704</v>
      </c>
    </row>
    <row r="145" spans="1:19" ht="15">
      <c r="A145" s="58" t="s">
        <v>269</v>
      </c>
      <c r="B145" s="58" t="s">
        <v>270</v>
      </c>
      <c r="C145" s="49">
        <v>0</v>
      </c>
      <c r="D145" s="49">
        <v>0</v>
      </c>
      <c r="E145" s="49">
        <v>0</v>
      </c>
      <c r="F145" s="49" t="s">
        <v>373</v>
      </c>
      <c r="G145" s="49" t="s">
        <v>373</v>
      </c>
      <c r="H145" s="49" t="s">
        <v>373</v>
      </c>
      <c r="I145" s="49">
        <v>588.34</v>
      </c>
      <c r="J145" s="49">
        <v>0</v>
      </c>
      <c r="K145" s="49">
        <v>261.2</v>
      </c>
      <c r="L145" s="49">
        <v>0</v>
      </c>
      <c r="M145" s="49">
        <v>0</v>
      </c>
      <c r="N145" s="63">
        <v>1283.62</v>
      </c>
      <c r="O145" s="49">
        <v>0</v>
      </c>
      <c r="P145" s="49">
        <v>261.2</v>
      </c>
      <c r="Q145" s="8" t="s">
        <v>374</v>
      </c>
      <c r="R145" s="8" t="s">
        <v>374</v>
      </c>
      <c r="S145" s="32">
        <v>0.0704</v>
      </c>
    </row>
    <row r="146" spans="1:19" ht="15">
      <c r="A146" s="58" t="s">
        <v>140</v>
      </c>
      <c r="B146" s="58" t="s">
        <v>141</v>
      </c>
      <c r="C146" s="49">
        <v>0</v>
      </c>
      <c r="D146" s="49">
        <v>0</v>
      </c>
      <c r="E146" s="49">
        <v>0</v>
      </c>
      <c r="F146" s="49" t="s">
        <v>373</v>
      </c>
      <c r="G146" s="49" t="s">
        <v>373</v>
      </c>
      <c r="H146" s="49" t="s">
        <v>373</v>
      </c>
      <c r="I146" s="49">
        <v>0</v>
      </c>
      <c r="J146" s="49">
        <v>0</v>
      </c>
      <c r="K146" s="49">
        <v>0</v>
      </c>
      <c r="L146" s="49">
        <v>0</v>
      </c>
      <c r="M146" s="49">
        <v>0</v>
      </c>
      <c r="N146" s="63">
        <v>0</v>
      </c>
      <c r="O146" s="49">
        <v>0</v>
      </c>
      <c r="P146" s="49">
        <v>0</v>
      </c>
      <c r="Q146" s="8" t="s">
        <v>374</v>
      </c>
      <c r="R146" s="8" t="s">
        <v>374</v>
      </c>
      <c r="S146" s="32">
        <v>0.0704</v>
      </c>
    </row>
    <row r="147" spans="1:19" ht="15">
      <c r="A147" s="58" t="s">
        <v>189</v>
      </c>
      <c r="B147" s="58" t="s">
        <v>190</v>
      </c>
      <c r="C147" s="49">
        <v>0</v>
      </c>
      <c r="D147" s="49">
        <v>0</v>
      </c>
      <c r="E147" s="49">
        <v>0</v>
      </c>
      <c r="F147" s="49" t="s">
        <v>373</v>
      </c>
      <c r="G147" s="49" t="s">
        <v>373</v>
      </c>
      <c r="H147" s="49" t="s">
        <v>373</v>
      </c>
      <c r="I147" s="49">
        <v>0</v>
      </c>
      <c r="J147" s="49">
        <v>0</v>
      </c>
      <c r="K147" s="49">
        <v>0</v>
      </c>
      <c r="L147" s="49">
        <v>0</v>
      </c>
      <c r="M147" s="49">
        <v>0</v>
      </c>
      <c r="N147" s="63">
        <v>0</v>
      </c>
      <c r="O147" s="49">
        <v>0</v>
      </c>
      <c r="P147" s="49">
        <v>0</v>
      </c>
      <c r="Q147" s="8" t="s">
        <v>374</v>
      </c>
      <c r="R147" s="8" t="s">
        <v>374</v>
      </c>
      <c r="S147" s="32">
        <v>0.0704</v>
      </c>
    </row>
    <row r="148" spans="1:19" ht="15">
      <c r="A148" s="58" t="s">
        <v>371</v>
      </c>
      <c r="B148" s="58" t="s">
        <v>372</v>
      </c>
      <c r="C148" s="49">
        <v>0</v>
      </c>
      <c r="D148" s="49">
        <v>0</v>
      </c>
      <c r="E148" s="49">
        <v>0</v>
      </c>
      <c r="F148" s="49" t="s">
        <v>373</v>
      </c>
      <c r="G148" s="49" t="s">
        <v>373</v>
      </c>
      <c r="H148" s="49" t="s">
        <v>373</v>
      </c>
      <c r="I148" s="49">
        <v>0</v>
      </c>
      <c r="J148" s="49">
        <v>0</v>
      </c>
      <c r="K148" s="49">
        <v>0</v>
      </c>
      <c r="L148" s="49">
        <v>0</v>
      </c>
      <c r="M148" s="49">
        <v>0</v>
      </c>
      <c r="N148" s="63">
        <v>1294.2</v>
      </c>
      <c r="O148" s="49">
        <v>203.85</v>
      </c>
      <c r="P148" s="49">
        <v>261.2</v>
      </c>
      <c r="Q148" s="8" t="s">
        <v>374</v>
      </c>
      <c r="R148" s="8" t="s">
        <v>374</v>
      </c>
      <c r="S148" s="32">
        <v>0.0704</v>
      </c>
    </row>
    <row r="149" spans="1:19" ht="15">
      <c r="A149" s="2" t="s">
        <v>347</v>
      </c>
      <c r="B149" s="2" t="s">
        <v>348</v>
      </c>
      <c r="C149" s="36">
        <v>0</v>
      </c>
      <c r="D149" s="36">
        <v>0</v>
      </c>
      <c r="E149" s="36">
        <v>0</v>
      </c>
      <c r="F149" s="49" t="s">
        <v>373</v>
      </c>
      <c r="G149" s="49" t="s">
        <v>373</v>
      </c>
      <c r="H149" s="49" t="s">
        <v>373</v>
      </c>
      <c r="I149" s="36">
        <v>0</v>
      </c>
      <c r="J149" s="36">
        <v>0</v>
      </c>
      <c r="K149" s="36">
        <v>0</v>
      </c>
      <c r="L149" s="36">
        <v>0</v>
      </c>
      <c r="M149" s="36">
        <v>0</v>
      </c>
      <c r="N149" s="63">
        <v>0</v>
      </c>
      <c r="O149" s="36">
        <v>0</v>
      </c>
      <c r="P149" s="36">
        <v>0</v>
      </c>
      <c r="Q149" s="8" t="s">
        <v>374</v>
      </c>
      <c r="R149" s="8" t="s">
        <v>374</v>
      </c>
      <c r="S149" s="32">
        <v>0.0704</v>
      </c>
    </row>
    <row r="150" spans="1:19" ht="15">
      <c r="A150" s="58" t="s">
        <v>412</v>
      </c>
      <c r="B150" s="58" t="s">
        <v>413</v>
      </c>
      <c r="C150" s="49">
        <v>0</v>
      </c>
      <c r="D150" s="49">
        <v>0</v>
      </c>
      <c r="E150" s="49">
        <v>0</v>
      </c>
      <c r="F150" s="49" t="s">
        <v>373</v>
      </c>
      <c r="G150" s="49" t="s">
        <v>373</v>
      </c>
      <c r="H150" s="49" t="s">
        <v>373</v>
      </c>
      <c r="I150" s="49">
        <v>0</v>
      </c>
      <c r="J150" s="49">
        <v>0</v>
      </c>
      <c r="K150" s="49">
        <v>0</v>
      </c>
      <c r="L150" s="49">
        <v>2336.04</v>
      </c>
      <c r="M150" s="49">
        <v>171.74</v>
      </c>
      <c r="N150" s="63">
        <v>0</v>
      </c>
      <c r="O150" s="49">
        <v>0</v>
      </c>
      <c r="P150" s="49">
        <v>0</v>
      </c>
      <c r="Q150" s="8" t="s">
        <v>374</v>
      </c>
      <c r="R150" s="8" t="s">
        <v>374</v>
      </c>
      <c r="S150" s="32">
        <v>0.0704</v>
      </c>
    </row>
    <row r="151" spans="1:19" ht="15">
      <c r="A151" s="58" t="s">
        <v>114</v>
      </c>
      <c r="B151" s="58" t="s">
        <v>115</v>
      </c>
      <c r="C151" s="49">
        <v>0</v>
      </c>
      <c r="D151" s="49">
        <v>0</v>
      </c>
      <c r="E151" s="49">
        <v>0</v>
      </c>
      <c r="F151" s="49" t="s">
        <v>373</v>
      </c>
      <c r="G151" s="49" t="s">
        <v>373</v>
      </c>
      <c r="H151" s="49" t="s">
        <v>373</v>
      </c>
      <c r="I151" s="49">
        <v>0</v>
      </c>
      <c r="J151" s="49">
        <v>0</v>
      </c>
      <c r="K151" s="49">
        <v>0</v>
      </c>
      <c r="L151" s="49">
        <v>0</v>
      </c>
      <c r="M151" s="49">
        <v>0</v>
      </c>
      <c r="N151" s="63">
        <v>1036.86</v>
      </c>
      <c r="O151" s="49">
        <v>56.49</v>
      </c>
      <c r="P151" s="49">
        <v>171.74</v>
      </c>
      <c r="Q151" s="8" t="s">
        <v>374</v>
      </c>
      <c r="R151" s="8" t="s">
        <v>374</v>
      </c>
      <c r="S151" s="32">
        <v>0.0704</v>
      </c>
    </row>
    <row r="152" spans="1:19" ht="15">
      <c r="A152" s="59" t="s">
        <v>414</v>
      </c>
      <c r="B152" s="58" t="s">
        <v>415</v>
      </c>
      <c r="C152" s="33">
        <v>2218.8</v>
      </c>
      <c r="D152" s="33">
        <v>36.96</v>
      </c>
      <c r="E152" s="33">
        <v>261.2</v>
      </c>
      <c r="F152" s="46" t="s">
        <v>373</v>
      </c>
      <c r="G152" s="46" t="s">
        <v>373</v>
      </c>
      <c r="H152" s="46" t="s">
        <v>373</v>
      </c>
      <c r="I152" s="48">
        <v>0</v>
      </c>
      <c r="J152" s="48">
        <v>0</v>
      </c>
      <c r="K152" s="48">
        <v>0</v>
      </c>
      <c r="L152" s="48">
        <v>0</v>
      </c>
      <c r="M152" s="48">
        <v>0</v>
      </c>
      <c r="N152" s="63">
        <v>0</v>
      </c>
      <c r="O152" s="48">
        <v>0</v>
      </c>
      <c r="P152" s="48">
        <v>0</v>
      </c>
      <c r="Q152" s="62" t="s">
        <v>374</v>
      </c>
      <c r="R152" s="62" t="s">
        <v>374</v>
      </c>
      <c r="S152" s="34">
        <v>0.0704</v>
      </c>
    </row>
    <row r="153" spans="1:19" ht="15">
      <c r="A153" s="58" t="s">
        <v>151</v>
      </c>
      <c r="B153" s="58" t="s">
        <v>152</v>
      </c>
      <c r="C153" s="49">
        <v>0</v>
      </c>
      <c r="D153" s="49">
        <v>0</v>
      </c>
      <c r="E153" s="49">
        <v>0</v>
      </c>
      <c r="F153" s="49" t="s">
        <v>373</v>
      </c>
      <c r="G153" s="49" t="s">
        <v>373</v>
      </c>
      <c r="H153" s="49" t="s">
        <v>373</v>
      </c>
      <c r="I153" s="49">
        <v>0</v>
      </c>
      <c r="J153" s="49">
        <v>0</v>
      </c>
      <c r="K153" s="49">
        <v>0</v>
      </c>
      <c r="L153" s="49">
        <v>0</v>
      </c>
      <c r="M153" s="49">
        <v>0</v>
      </c>
      <c r="N153" s="63">
        <v>974.99</v>
      </c>
      <c r="O153" s="49">
        <v>0</v>
      </c>
      <c r="P153" s="49">
        <v>171.74</v>
      </c>
      <c r="Q153" s="8" t="s">
        <v>374</v>
      </c>
      <c r="R153" s="8" t="s">
        <v>374</v>
      </c>
      <c r="S153" s="32">
        <v>0.0704</v>
      </c>
    </row>
    <row r="154" spans="1:19" ht="15">
      <c r="A154" s="58" t="s">
        <v>416</v>
      </c>
      <c r="B154" s="58" t="s">
        <v>417</v>
      </c>
      <c r="C154" s="49">
        <v>2524.41</v>
      </c>
      <c r="D154" s="49">
        <v>51.1</v>
      </c>
      <c r="E154" s="49">
        <v>171.74</v>
      </c>
      <c r="F154" s="49" t="s">
        <v>373</v>
      </c>
      <c r="G154" s="49" t="s">
        <v>373</v>
      </c>
      <c r="H154" s="49" t="s">
        <v>373</v>
      </c>
      <c r="I154" s="49">
        <v>0</v>
      </c>
      <c r="J154" s="49">
        <v>0</v>
      </c>
      <c r="K154" s="49">
        <v>0</v>
      </c>
      <c r="L154" s="49">
        <v>0</v>
      </c>
      <c r="M154" s="49">
        <v>0</v>
      </c>
      <c r="N154" s="63">
        <v>0</v>
      </c>
      <c r="O154" s="49">
        <v>0</v>
      </c>
      <c r="P154" s="49">
        <v>0</v>
      </c>
      <c r="Q154" s="8" t="s">
        <v>374</v>
      </c>
      <c r="R154" s="8" t="s">
        <v>374</v>
      </c>
      <c r="S154" s="32">
        <v>0.0704</v>
      </c>
    </row>
    <row r="155" spans="1:19" ht="15">
      <c r="A155" s="58" t="s">
        <v>191</v>
      </c>
      <c r="B155" s="58" t="s">
        <v>192</v>
      </c>
      <c r="C155" s="49">
        <v>0</v>
      </c>
      <c r="D155" s="49">
        <v>0</v>
      </c>
      <c r="E155" s="49">
        <v>0</v>
      </c>
      <c r="F155" s="49" t="s">
        <v>373</v>
      </c>
      <c r="G155" s="49" t="s">
        <v>373</v>
      </c>
      <c r="H155" s="49" t="s">
        <v>373</v>
      </c>
      <c r="I155" s="49">
        <v>0</v>
      </c>
      <c r="J155" s="49">
        <v>0</v>
      </c>
      <c r="K155" s="49">
        <v>0</v>
      </c>
      <c r="L155" s="49">
        <v>0</v>
      </c>
      <c r="M155" s="49">
        <v>0</v>
      </c>
      <c r="N155" s="63">
        <v>0</v>
      </c>
      <c r="O155" s="49">
        <v>0</v>
      </c>
      <c r="P155" s="49">
        <v>0</v>
      </c>
      <c r="Q155" s="8" t="s">
        <v>374</v>
      </c>
      <c r="R155" s="8" t="s">
        <v>374</v>
      </c>
      <c r="S155" s="32">
        <v>0.0704</v>
      </c>
    </row>
    <row r="156" spans="1:19" ht="15">
      <c r="A156" s="58" t="s">
        <v>100</v>
      </c>
      <c r="B156" s="58" t="s">
        <v>101</v>
      </c>
      <c r="C156" s="49">
        <v>0</v>
      </c>
      <c r="D156" s="49">
        <v>0</v>
      </c>
      <c r="E156" s="49">
        <v>0</v>
      </c>
      <c r="F156" s="49" t="s">
        <v>373</v>
      </c>
      <c r="G156" s="49" t="s">
        <v>373</v>
      </c>
      <c r="H156" s="49" t="s">
        <v>373</v>
      </c>
      <c r="I156" s="49">
        <v>0</v>
      </c>
      <c r="J156" s="49">
        <v>0</v>
      </c>
      <c r="K156" s="49">
        <v>0</v>
      </c>
      <c r="L156" s="49">
        <v>0</v>
      </c>
      <c r="M156" s="49">
        <v>0</v>
      </c>
      <c r="N156" s="63">
        <v>1103.1799999999998</v>
      </c>
      <c r="O156" s="49">
        <v>0.13</v>
      </c>
      <c r="P156" s="49">
        <v>171.74</v>
      </c>
      <c r="Q156" s="8" t="s">
        <v>374</v>
      </c>
      <c r="R156" s="8" t="s">
        <v>374</v>
      </c>
      <c r="S156" s="32">
        <v>0.0704</v>
      </c>
    </row>
    <row r="157" spans="1:19" ht="15">
      <c r="A157" s="58" t="s">
        <v>207</v>
      </c>
      <c r="B157" s="58" t="s">
        <v>208</v>
      </c>
      <c r="C157" s="49">
        <v>0</v>
      </c>
      <c r="D157" s="49">
        <v>0</v>
      </c>
      <c r="E157" s="49">
        <v>0</v>
      </c>
      <c r="F157" s="49" t="s">
        <v>373</v>
      </c>
      <c r="G157" s="49" t="s">
        <v>373</v>
      </c>
      <c r="H157" s="49" t="s">
        <v>373</v>
      </c>
      <c r="I157" s="49">
        <v>0</v>
      </c>
      <c r="J157" s="49">
        <v>0</v>
      </c>
      <c r="K157" s="49">
        <v>0</v>
      </c>
      <c r="L157" s="49">
        <v>0</v>
      </c>
      <c r="M157" s="49">
        <v>0</v>
      </c>
      <c r="N157" s="63">
        <v>0</v>
      </c>
      <c r="O157" s="49">
        <v>0</v>
      </c>
      <c r="P157" s="49">
        <v>0</v>
      </c>
      <c r="Q157" s="8" t="s">
        <v>374</v>
      </c>
      <c r="R157" s="8" t="s">
        <v>374</v>
      </c>
      <c r="S157" s="32">
        <v>0.0704</v>
      </c>
    </row>
    <row r="158" spans="1:19" ht="15">
      <c r="A158" s="58" t="s">
        <v>418</v>
      </c>
      <c r="B158" s="58" t="s">
        <v>419</v>
      </c>
      <c r="C158" s="49">
        <v>0</v>
      </c>
      <c r="D158" s="49">
        <v>0</v>
      </c>
      <c r="E158" s="49">
        <v>0</v>
      </c>
      <c r="F158" s="49" t="s">
        <v>373</v>
      </c>
      <c r="G158" s="49" t="s">
        <v>373</v>
      </c>
      <c r="H158" s="49" t="s">
        <v>373</v>
      </c>
      <c r="I158" s="49">
        <v>0</v>
      </c>
      <c r="J158" s="49">
        <v>0</v>
      </c>
      <c r="K158" s="49">
        <v>0</v>
      </c>
      <c r="L158" s="49">
        <v>1388</v>
      </c>
      <c r="M158" s="49">
        <v>171.74</v>
      </c>
      <c r="N158" s="63">
        <v>0</v>
      </c>
      <c r="O158" s="49">
        <v>0</v>
      </c>
      <c r="P158" s="49">
        <v>0</v>
      </c>
      <c r="Q158" s="8" t="s">
        <v>374</v>
      </c>
      <c r="R158" s="8" t="s">
        <v>374</v>
      </c>
      <c r="S158" s="32">
        <v>0.0704</v>
      </c>
    </row>
    <row r="159" spans="1:19" ht="15">
      <c r="A159" s="58" t="s">
        <v>193</v>
      </c>
      <c r="B159" s="58" t="s">
        <v>194</v>
      </c>
      <c r="C159" s="49">
        <v>0</v>
      </c>
      <c r="D159" s="49">
        <v>0</v>
      </c>
      <c r="E159" s="49">
        <v>0</v>
      </c>
      <c r="F159" s="49" t="s">
        <v>373</v>
      </c>
      <c r="G159" s="49" t="s">
        <v>373</v>
      </c>
      <c r="H159" s="49" t="s">
        <v>373</v>
      </c>
      <c r="I159" s="49">
        <v>191.33</v>
      </c>
      <c r="J159" s="49">
        <v>0</v>
      </c>
      <c r="K159" s="49">
        <v>171.74</v>
      </c>
      <c r="L159" s="49">
        <v>0</v>
      </c>
      <c r="M159" s="49">
        <v>0</v>
      </c>
      <c r="N159" s="63">
        <v>0</v>
      </c>
      <c r="O159" s="49">
        <v>0</v>
      </c>
      <c r="P159" s="49">
        <v>0</v>
      </c>
      <c r="Q159" s="8" t="s">
        <v>374</v>
      </c>
      <c r="R159" s="8" t="s">
        <v>374</v>
      </c>
      <c r="S159" s="32">
        <v>0.0704</v>
      </c>
    </row>
    <row r="160" spans="1:19" ht="15">
      <c r="A160" s="58" t="s">
        <v>79</v>
      </c>
      <c r="B160" s="58" t="s">
        <v>80</v>
      </c>
      <c r="C160" s="49">
        <v>0</v>
      </c>
      <c r="D160" s="49">
        <v>0</v>
      </c>
      <c r="E160" s="49">
        <v>0</v>
      </c>
      <c r="F160" s="49" t="s">
        <v>373</v>
      </c>
      <c r="G160" s="49" t="s">
        <v>373</v>
      </c>
      <c r="H160" s="49" t="s">
        <v>373</v>
      </c>
      <c r="I160" s="49">
        <v>271.54</v>
      </c>
      <c r="J160" s="49">
        <v>0</v>
      </c>
      <c r="K160" s="49">
        <v>171.74</v>
      </c>
      <c r="L160" s="49">
        <v>0</v>
      </c>
      <c r="M160" s="49">
        <v>0</v>
      </c>
      <c r="N160" s="63">
        <v>0</v>
      </c>
      <c r="O160" s="49">
        <v>0</v>
      </c>
      <c r="P160" s="49">
        <v>0</v>
      </c>
      <c r="Q160" s="8" t="s">
        <v>374</v>
      </c>
      <c r="R160" s="8" t="s">
        <v>374</v>
      </c>
      <c r="S160" s="32">
        <v>0.0704</v>
      </c>
    </row>
    <row r="161" spans="1:19" ht="15">
      <c r="A161" s="58" t="s">
        <v>83</v>
      </c>
      <c r="B161" s="58" t="s">
        <v>84</v>
      </c>
      <c r="C161" s="49">
        <v>0</v>
      </c>
      <c r="D161" s="49">
        <v>0</v>
      </c>
      <c r="E161" s="49">
        <v>0</v>
      </c>
      <c r="F161" s="49" t="s">
        <v>373</v>
      </c>
      <c r="G161" s="49" t="s">
        <v>373</v>
      </c>
      <c r="H161" s="49" t="s">
        <v>373</v>
      </c>
      <c r="I161" s="49">
        <v>0</v>
      </c>
      <c r="J161" s="49">
        <v>0</v>
      </c>
      <c r="K161" s="49">
        <v>0</v>
      </c>
      <c r="L161" s="49">
        <v>0</v>
      </c>
      <c r="M161" s="49">
        <v>0</v>
      </c>
      <c r="N161" s="63">
        <v>0</v>
      </c>
      <c r="O161" s="49">
        <v>0</v>
      </c>
      <c r="P161" s="49">
        <v>0</v>
      </c>
      <c r="Q161" s="8" t="s">
        <v>374</v>
      </c>
      <c r="R161" s="8" t="s">
        <v>374</v>
      </c>
      <c r="S161" s="32">
        <v>0.0704</v>
      </c>
    </row>
    <row r="162" spans="1:19" ht="15">
      <c r="A162" s="58" t="s">
        <v>420</v>
      </c>
      <c r="B162" s="58" t="s">
        <v>421</v>
      </c>
      <c r="C162" s="49">
        <v>0</v>
      </c>
      <c r="D162" s="49">
        <v>0</v>
      </c>
      <c r="E162" s="49">
        <v>0</v>
      </c>
      <c r="F162" s="49" t="s">
        <v>373</v>
      </c>
      <c r="G162" s="49" t="s">
        <v>373</v>
      </c>
      <c r="H162" s="49" t="s">
        <v>373</v>
      </c>
      <c r="I162" s="49">
        <v>0</v>
      </c>
      <c r="J162" s="49">
        <v>0</v>
      </c>
      <c r="K162" s="49">
        <v>0</v>
      </c>
      <c r="L162" s="49">
        <v>1730.58</v>
      </c>
      <c r="M162" s="49">
        <v>171.74</v>
      </c>
      <c r="N162" s="63">
        <v>0</v>
      </c>
      <c r="O162" s="49">
        <v>0</v>
      </c>
      <c r="P162" s="49">
        <v>0</v>
      </c>
      <c r="Q162" s="8" t="s">
        <v>374</v>
      </c>
      <c r="R162" s="8" t="s">
        <v>374</v>
      </c>
      <c r="S162" s="32">
        <v>0.0704</v>
      </c>
    </row>
    <row r="163" spans="1:19" ht="15">
      <c r="A163" s="58" t="s">
        <v>259</v>
      </c>
      <c r="B163" s="58" t="s">
        <v>260</v>
      </c>
      <c r="C163" s="49">
        <v>0</v>
      </c>
      <c r="D163" s="49">
        <v>0</v>
      </c>
      <c r="E163" s="49">
        <v>0</v>
      </c>
      <c r="F163" s="49" t="s">
        <v>373</v>
      </c>
      <c r="G163" s="49" t="s">
        <v>373</v>
      </c>
      <c r="H163" s="49" t="s">
        <v>373</v>
      </c>
      <c r="I163" s="49">
        <v>0</v>
      </c>
      <c r="J163" s="49">
        <v>0</v>
      </c>
      <c r="K163" s="49">
        <v>0</v>
      </c>
      <c r="L163" s="49">
        <v>0</v>
      </c>
      <c r="M163" s="49">
        <v>0</v>
      </c>
      <c r="N163" s="63">
        <v>0</v>
      </c>
      <c r="O163" s="49">
        <v>0</v>
      </c>
      <c r="P163" s="49">
        <v>0</v>
      </c>
      <c r="Q163" s="8" t="s">
        <v>374</v>
      </c>
      <c r="R163" s="8" t="s">
        <v>374</v>
      </c>
      <c r="S163" s="32">
        <v>0.0704</v>
      </c>
    </row>
    <row r="164" spans="1:19" ht="15">
      <c r="A164" s="58" t="s">
        <v>134</v>
      </c>
      <c r="B164" s="58" t="s">
        <v>135</v>
      </c>
      <c r="C164" s="49">
        <v>0</v>
      </c>
      <c r="D164" s="49">
        <v>0</v>
      </c>
      <c r="E164" s="49">
        <v>0</v>
      </c>
      <c r="F164" s="49" t="s">
        <v>373</v>
      </c>
      <c r="G164" s="49" t="s">
        <v>373</v>
      </c>
      <c r="H164" s="49" t="s">
        <v>373</v>
      </c>
      <c r="I164" s="49">
        <v>0</v>
      </c>
      <c r="J164" s="49">
        <v>0</v>
      </c>
      <c r="K164" s="49">
        <v>0</v>
      </c>
      <c r="L164" s="49">
        <v>0</v>
      </c>
      <c r="M164" s="49">
        <v>0</v>
      </c>
      <c r="N164" s="63">
        <v>0</v>
      </c>
      <c r="O164" s="49">
        <v>0</v>
      </c>
      <c r="P164" s="49">
        <v>0</v>
      </c>
      <c r="Q164" s="8" t="s">
        <v>374</v>
      </c>
      <c r="R164" s="8" t="s">
        <v>374</v>
      </c>
      <c r="S164" s="32">
        <v>0.0704</v>
      </c>
    </row>
    <row r="165" spans="1:19" ht="15">
      <c r="A165" s="58" t="s">
        <v>221</v>
      </c>
      <c r="B165" s="58" t="s">
        <v>222</v>
      </c>
      <c r="C165" s="49">
        <v>0</v>
      </c>
      <c r="D165" s="49">
        <v>0</v>
      </c>
      <c r="E165" s="49">
        <v>0</v>
      </c>
      <c r="F165" s="49" t="s">
        <v>373</v>
      </c>
      <c r="G165" s="49" t="s">
        <v>373</v>
      </c>
      <c r="H165" s="49" t="s">
        <v>373</v>
      </c>
      <c r="I165" s="49">
        <v>0</v>
      </c>
      <c r="J165" s="49">
        <v>0</v>
      </c>
      <c r="K165" s="49">
        <v>0</v>
      </c>
      <c r="L165" s="49">
        <v>0</v>
      </c>
      <c r="M165" s="49">
        <v>0</v>
      </c>
      <c r="N165" s="63">
        <v>0</v>
      </c>
      <c r="O165" s="49">
        <v>0</v>
      </c>
      <c r="P165" s="49">
        <v>0</v>
      </c>
      <c r="Q165" s="8" t="s">
        <v>374</v>
      </c>
      <c r="R165" s="8" t="s">
        <v>374</v>
      </c>
      <c r="S165" s="32">
        <v>0.0704</v>
      </c>
    </row>
    <row r="166" spans="1:19" ht="15">
      <c r="A166" s="58" t="s">
        <v>233</v>
      </c>
      <c r="B166" s="58" t="s">
        <v>234</v>
      </c>
      <c r="C166" s="49">
        <v>0</v>
      </c>
      <c r="D166" s="49">
        <v>0</v>
      </c>
      <c r="E166" s="49">
        <v>0</v>
      </c>
      <c r="F166" s="49" t="s">
        <v>373</v>
      </c>
      <c r="G166" s="49" t="s">
        <v>373</v>
      </c>
      <c r="H166" s="49" t="s">
        <v>373</v>
      </c>
      <c r="I166" s="49">
        <v>0</v>
      </c>
      <c r="J166" s="49">
        <v>0</v>
      </c>
      <c r="K166" s="49">
        <v>0</v>
      </c>
      <c r="L166" s="49">
        <v>0</v>
      </c>
      <c r="M166" s="49">
        <v>0</v>
      </c>
      <c r="N166" s="63">
        <v>1097.9</v>
      </c>
      <c r="O166" s="49">
        <v>137.01</v>
      </c>
      <c r="P166" s="49">
        <v>261.2</v>
      </c>
      <c r="Q166" s="8" t="s">
        <v>374</v>
      </c>
      <c r="R166" s="8" t="s">
        <v>374</v>
      </c>
      <c r="S166" s="32">
        <v>0.0704</v>
      </c>
    </row>
    <row r="167" spans="1:19" ht="15">
      <c r="A167" s="58" t="s">
        <v>175</v>
      </c>
      <c r="B167" s="58" t="s">
        <v>176</v>
      </c>
      <c r="C167" s="49">
        <v>0</v>
      </c>
      <c r="D167" s="49">
        <v>0</v>
      </c>
      <c r="E167" s="49">
        <v>0</v>
      </c>
      <c r="F167" s="49" t="s">
        <v>373</v>
      </c>
      <c r="G167" s="49" t="s">
        <v>373</v>
      </c>
      <c r="H167" s="49" t="s">
        <v>373</v>
      </c>
      <c r="I167" s="49">
        <v>0</v>
      </c>
      <c r="J167" s="49">
        <v>0</v>
      </c>
      <c r="K167" s="49">
        <v>0</v>
      </c>
      <c r="L167" s="49">
        <v>0</v>
      </c>
      <c r="M167" s="49">
        <v>0</v>
      </c>
      <c r="N167" s="63">
        <v>0</v>
      </c>
      <c r="O167" s="49">
        <v>0</v>
      </c>
      <c r="P167" s="49">
        <v>0</v>
      </c>
      <c r="Q167" s="8" t="s">
        <v>374</v>
      </c>
      <c r="R167" s="8" t="s">
        <v>374</v>
      </c>
      <c r="S167" s="32">
        <v>0.0704</v>
      </c>
    </row>
    <row r="168" spans="1:19" ht="15">
      <c r="A168" s="58" t="s">
        <v>279</v>
      </c>
      <c r="B168" s="58" t="s">
        <v>280</v>
      </c>
      <c r="C168" s="49">
        <v>0</v>
      </c>
      <c r="D168" s="49">
        <v>0</v>
      </c>
      <c r="E168" s="49">
        <v>0</v>
      </c>
      <c r="F168" s="49" t="s">
        <v>373</v>
      </c>
      <c r="G168" s="49" t="s">
        <v>373</v>
      </c>
      <c r="H168" s="49" t="s">
        <v>373</v>
      </c>
      <c r="I168" s="49">
        <v>0</v>
      </c>
      <c r="J168" s="49">
        <v>0</v>
      </c>
      <c r="K168" s="49">
        <v>0</v>
      </c>
      <c r="L168" s="49">
        <v>0</v>
      </c>
      <c r="M168" s="49">
        <v>0</v>
      </c>
      <c r="N168" s="63">
        <v>0</v>
      </c>
      <c r="O168" s="49">
        <v>0</v>
      </c>
      <c r="P168" s="49">
        <v>0</v>
      </c>
      <c r="Q168" s="8" t="s">
        <v>374</v>
      </c>
      <c r="R168" s="8" t="s">
        <v>374</v>
      </c>
      <c r="S168" s="32">
        <v>0.0704</v>
      </c>
    </row>
    <row r="169" spans="1:19" ht="15">
      <c r="A169" s="58" t="s">
        <v>239</v>
      </c>
      <c r="B169" s="58" t="s">
        <v>240</v>
      </c>
      <c r="C169" s="49">
        <v>0</v>
      </c>
      <c r="D169" s="49">
        <v>0</v>
      </c>
      <c r="E169" s="49">
        <v>0</v>
      </c>
      <c r="F169" s="49" t="s">
        <v>373</v>
      </c>
      <c r="G169" s="49" t="s">
        <v>373</v>
      </c>
      <c r="H169" s="49" t="s">
        <v>373</v>
      </c>
      <c r="I169" s="49">
        <v>0</v>
      </c>
      <c r="J169" s="49">
        <v>0</v>
      </c>
      <c r="K169" s="49">
        <v>0</v>
      </c>
      <c r="L169" s="49">
        <v>0</v>
      </c>
      <c r="M169" s="49">
        <v>0</v>
      </c>
      <c r="N169" s="63">
        <v>0</v>
      </c>
      <c r="O169" s="49">
        <v>0</v>
      </c>
      <c r="P169" s="49">
        <v>0</v>
      </c>
      <c r="Q169" s="8" t="s">
        <v>374</v>
      </c>
      <c r="R169" s="8" t="s">
        <v>374</v>
      </c>
      <c r="S169" s="32">
        <v>0.0704</v>
      </c>
    </row>
    <row r="170" spans="1:19" ht="15">
      <c r="A170" s="58" t="s">
        <v>227</v>
      </c>
      <c r="B170" s="58" t="s">
        <v>228</v>
      </c>
      <c r="C170" s="49">
        <v>0</v>
      </c>
      <c r="D170" s="49">
        <v>0</v>
      </c>
      <c r="E170" s="49">
        <v>0</v>
      </c>
      <c r="F170" s="49" t="s">
        <v>373</v>
      </c>
      <c r="G170" s="49" t="s">
        <v>373</v>
      </c>
      <c r="H170" s="49" t="s">
        <v>373</v>
      </c>
      <c r="I170" s="49">
        <v>264.52</v>
      </c>
      <c r="J170" s="49">
        <v>0</v>
      </c>
      <c r="K170" s="49">
        <v>261.2</v>
      </c>
      <c r="L170" s="49">
        <v>0</v>
      </c>
      <c r="M170" s="49">
        <v>0</v>
      </c>
      <c r="N170" s="63">
        <v>829.02</v>
      </c>
      <c r="O170" s="49">
        <v>26.76</v>
      </c>
      <c r="P170" s="49">
        <v>261.2</v>
      </c>
      <c r="Q170" s="8" t="s">
        <v>374</v>
      </c>
      <c r="R170" s="8" t="s">
        <v>374</v>
      </c>
      <c r="S170" s="32">
        <v>0.0704</v>
      </c>
    </row>
    <row r="171" spans="1:19" ht="15">
      <c r="A171" s="58" t="s">
        <v>153</v>
      </c>
      <c r="B171" s="58" t="s">
        <v>154</v>
      </c>
      <c r="C171" s="49">
        <v>0</v>
      </c>
      <c r="D171" s="49">
        <v>0</v>
      </c>
      <c r="E171" s="49">
        <v>0</v>
      </c>
      <c r="F171" s="49" t="s">
        <v>373</v>
      </c>
      <c r="G171" s="49" t="s">
        <v>373</v>
      </c>
      <c r="H171" s="49" t="s">
        <v>373</v>
      </c>
      <c r="I171" s="49">
        <v>0</v>
      </c>
      <c r="J171" s="49">
        <v>0</v>
      </c>
      <c r="K171" s="49">
        <v>0</v>
      </c>
      <c r="L171" s="49">
        <v>0</v>
      </c>
      <c r="M171" s="49">
        <v>0</v>
      </c>
      <c r="N171" s="63">
        <v>0</v>
      </c>
      <c r="O171" s="49">
        <v>0</v>
      </c>
      <c r="P171" s="49">
        <v>0</v>
      </c>
      <c r="Q171" s="8" t="s">
        <v>374</v>
      </c>
      <c r="R171" s="8" t="s">
        <v>374</v>
      </c>
      <c r="S171" s="32">
        <v>0.0704</v>
      </c>
    </row>
    <row r="172" spans="1:19" ht="15">
      <c r="A172" s="58" t="s">
        <v>69</v>
      </c>
      <c r="B172" s="58" t="s">
        <v>70</v>
      </c>
      <c r="C172" s="49">
        <v>0</v>
      </c>
      <c r="D172" s="49">
        <v>0</v>
      </c>
      <c r="E172" s="49">
        <v>0</v>
      </c>
      <c r="F172" s="49" t="s">
        <v>373</v>
      </c>
      <c r="G172" s="49" t="s">
        <v>373</v>
      </c>
      <c r="H172" s="49" t="s">
        <v>373</v>
      </c>
      <c r="I172" s="49">
        <v>301.71</v>
      </c>
      <c r="J172" s="49">
        <v>0</v>
      </c>
      <c r="K172" s="49">
        <v>171.74</v>
      </c>
      <c r="L172" s="49">
        <v>0</v>
      </c>
      <c r="M172" s="49">
        <v>0</v>
      </c>
      <c r="N172" s="63">
        <v>1158.16</v>
      </c>
      <c r="O172" s="49">
        <v>0</v>
      </c>
      <c r="P172" s="49">
        <v>171.74</v>
      </c>
      <c r="Q172" s="8" t="s">
        <v>374</v>
      </c>
      <c r="R172" s="8" t="s">
        <v>374</v>
      </c>
      <c r="S172" s="32">
        <v>0.0704</v>
      </c>
    </row>
    <row r="173" spans="1:19" ht="15">
      <c r="A173" s="58" t="s">
        <v>144</v>
      </c>
      <c r="B173" s="58" t="s">
        <v>145</v>
      </c>
      <c r="C173" s="49">
        <v>0</v>
      </c>
      <c r="D173" s="49">
        <v>0</v>
      </c>
      <c r="E173" s="49">
        <v>0</v>
      </c>
      <c r="F173" s="49" t="s">
        <v>373</v>
      </c>
      <c r="G173" s="49" t="s">
        <v>373</v>
      </c>
      <c r="H173" s="49" t="s">
        <v>373</v>
      </c>
      <c r="I173" s="49">
        <v>0</v>
      </c>
      <c r="J173" s="49">
        <v>0</v>
      </c>
      <c r="K173" s="49">
        <v>0</v>
      </c>
      <c r="L173" s="49">
        <v>0</v>
      </c>
      <c r="M173" s="49">
        <v>0</v>
      </c>
      <c r="N173" s="63">
        <v>0</v>
      </c>
      <c r="O173" s="49">
        <v>0</v>
      </c>
      <c r="P173" s="49">
        <v>0</v>
      </c>
      <c r="Q173" s="8" t="s">
        <v>374</v>
      </c>
      <c r="R173" s="8" t="s">
        <v>374</v>
      </c>
      <c r="S173" s="32">
        <v>0.0704</v>
      </c>
    </row>
    <row r="174" spans="1:19" ht="15">
      <c r="A174" s="58" t="s">
        <v>215</v>
      </c>
      <c r="B174" s="58" t="s">
        <v>216</v>
      </c>
      <c r="C174" s="49">
        <v>0</v>
      </c>
      <c r="D174" s="49">
        <v>0</v>
      </c>
      <c r="E174" s="49">
        <v>0</v>
      </c>
      <c r="F174" s="49" t="s">
        <v>373</v>
      </c>
      <c r="G174" s="49" t="s">
        <v>373</v>
      </c>
      <c r="H174" s="49" t="s">
        <v>373</v>
      </c>
      <c r="I174" s="49">
        <v>306.61</v>
      </c>
      <c r="J174" s="49">
        <v>0</v>
      </c>
      <c r="K174" s="49">
        <v>171.74</v>
      </c>
      <c r="L174" s="49">
        <v>0</v>
      </c>
      <c r="M174" s="49">
        <v>0</v>
      </c>
      <c r="N174" s="63">
        <v>0</v>
      </c>
      <c r="O174" s="49">
        <v>0</v>
      </c>
      <c r="P174" s="49">
        <v>0</v>
      </c>
      <c r="Q174" s="8" t="s">
        <v>374</v>
      </c>
      <c r="R174" s="8" t="s">
        <v>374</v>
      </c>
      <c r="S174" s="32">
        <v>0.0704</v>
      </c>
    </row>
    <row r="175" spans="1:19" ht="15">
      <c r="A175" s="58" t="s">
        <v>295</v>
      </c>
      <c r="B175" s="58" t="s">
        <v>447</v>
      </c>
      <c r="C175" s="49">
        <v>0</v>
      </c>
      <c r="D175" s="49">
        <v>0</v>
      </c>
      <c r="E175" s="49">
        <v>0</v>
      </c>
      <c r="F175" s="49" t="s">
        <v>373</v>
      </c>
      <c r="G175" s="49" t="s">
        <v>373</v>
      </c>
      <c r="H175" s="49" t="s">
        <v>373</v>
      </c>
      <c r="I175" s="49">
        <v>0</v>
      </c>
      <c r="J175" s="49">
        <v>0</v>
      </c>
      <c r="K175" s="49">
        <v>0</v>
      </c>
      <c r="L175" s="49">
        <v>0</v>
      </c>
      <c r="M175" s="49">
        <v>0</v>
      </c>
      <c r="N175" s="63">
        <v>0</v>
      </c>
      <c r="O175" s="49">
        <v>0</v>
      </c>
      <c r="P175" s="49">
        <v>0</v>
      </c>
      <c r="Q175" s="8" t="s">
        <v>374</v>
      </c>
      <c r="R175" s="8" t="s">
        <v>374</v>
      </c>
      <c r="S175" s="32">
        <v>0.0704</v>
      </c>
    </row>
    <row r="176" spans="1:19" ht="15">
      <c r="A176" s="58" t="s">
        <v>261</v>
      </c>
      <c r="B176" s="58" t="s">
        <v>262</v>
      </c>
      <c r="C176" s="49">
        <v>0</v>
      </c>
      <c r="D176" s="49">
        <v>0</v>
      </c>
      <c r="E176" s="49">
        <v>0</v>
      </c>
      <c r="F176" s="49" t="s">
        <v>373</v>
      </c>
      <c r="G176" s="49" t="s">
        <v>373</v>
      </c>
      <c r="H176" s="49" t="s">
        <v>373</v>
      </c>
      <c r="I176" s="49">
        <v>474.16</v>
      </c>
      <c r="J176" s="49">
        <v>0</v>
      </c>
      <c r="K176" s="49">
        <v>261.2</v>
      </c>
      <c r="L176" s="49">
        <v>0</v>
      </c>
      <c r="M176" s="49">
        <v>0</v>
      </c>
      <c r="N176" s="63">
        <v>0</v>
      </c>
      <c r="O176" s="49">
        <v>0</v>
      </c>
      <c r="P176" s="49">
        <v>0</v>
      </c>
      <c r="Q176" s="8" t="s">
        <v>374</v>
      </c>
      <c r="R176" s="8" t="s">
        <v>374</v>
      </c>
      <c r="S176" s="32">
        <v>0.0704</v>
      </c>
    </row>
    <row r="177" spans="1:19" ht="15">
      <c r="A177" s="58" t="s">
        <v>57</v>
      </c>
      <c r="B177" s="58" t="s">
        <v>58</v>
      </c>
      <c r="C177" s="49">
        <v>0</v>
      </c>
      <c r="D177" s="49">
        <v>0</v>
      </c>
      <c r="E177" s="49">
        <v>0</v>
      </c>
      <c r="F177" s="49" t="s">
        <v>373</v>
      </c>
      <c r="G177" s="49" t="s">
        <v>373</v>
      </c>
      <c r="H177" s="49" t="s">
        <v>373</v>
      </c>
      <c r="I177" s="49">
        <v>309.11</v>
      </c>
      <c r="J177" s="49">
        <v>0</v>
      </c>
      <c r="K177" s="49">
        <v>171.74</v>
      </c>
      <c r="L177" s="49">
        <v>0</v>
      </c>
      <c r="M177" s="49">
        <v>0</v>
      </c>
      <c r="N177" s="63">
        <v>767.23</v>
      </c>
      <c r="O177" s="49">
        <v>0</v>
      </c>
      <c r="P177" s="49">
        <v>171.74</v>
      </c>
      <c r="Q177" s="8" t="s">
        <v>374</v>
      </c>
      <c r="R177" s="8" t="s">
        <v>374</v>
      </c>
      <c r="S177" s="32">
        <v>0.0704</v>
      </c>
    </row>
    <row r="178" spans="1:19" ht="15">
      <c r="A178" s="58" t="s">
        <v>159</v>
      </c>
      <c r="B178" s="58" t="s">
        <v>160</v>
      </c>
      <c r="C178" s="49">
        <v>0</v>
      </c>
      <c r="D178" s="49">
        <v>0</v>
      </c>
      <c r="E178" s="49">
        <v>0</v>
      </c>
      <c r="F178" s="49" t="s">
        <v>373</v>
      </c>
      <c r="G178" s="49" t="s">
        <v>373</v>
      </c>
      <c r="H178" s="49" t="s">
        <v>373</v>
      </c>
      <c r="I178" s="49">
        <v>0</v>
      </c>
      <c r="J178" s="49">
        <v>0</v>
      </c>
      <c r="K178" s="49">
        <v>0</v>
      </c>
      <c r="L178" s="49">
        <v>0</v>
      </c>
      <c r="M178" s="49">
        <v>0</v>
      </c>
      <c r="N178" s="63">
        <v>0</v>
      </c>
      <c r="O178" s="49">
        <v>0</v>
      </c>
      <c r="P178" s="49">
        <v>0</v>
      </c>
      <c r="Q178" s="8" t="s">
        <v>374</v>
      </c>
      <c r="R178" s="8" t="s">
        <v>374</v>
      </c>
      <c r="S178" s="32">
        <v>0.0704</v>
      </c>
    </row>
    <row r="179" spans="1:19" ht="15">
      <c r="A179" s="58" t="s">
        <v>263</v>
      </c>
      <c r="B179" s="58" t="s">
        <v>264</v>
      </c>
      <c r="C179" s="49">
        <v>0</v>
      </c>
      <c r="D179" s="49">
        <v>0</v>
      </c>
      <c r="E179" s="49">
        <v>0</v>
      </c>
      <c r="F179" s="49" t="s">
        <v>373</v>
      </c>
      <c r="G179" s="49" t="s">
        <v>373</v>
      </c>
      <c r="H179" s="49" t="s">
        <v>373</v>
      </c>
      <c r="I179" s="49">
        <v>0</v>
      </c>
      <c r="J179" s="49">
        <v>0</v>
      </c>
      <c r="K179" s="49">
        <v>0</v>
      </c>
      <c r="L179" s="49">
        <v>0</v>
      </c>
      <c r="M179" s="49">
        <v>0</v>
      </c>
      <c r="N179" s="63">
        <v>0</v>
      </c>
      <c r="O179" s="49">
        <v>0</v>
      </c>
      <c r="P179" s="49">
        <v>0</v>
      </c>
      <c r="Q179" s="8" t="s">
        <v>374</v>
      </c>
      <c r="R179" s="8" t="s">
        <v>374</v>
      </c>
      <c r="S179" s="32">
        <v>0.0704</v>
      </c>
    </row>
    <row r="180" spans="1:19" ht="15">
      <c r="A180" s="58" t="s">
        <v>318</v>
      </c>
      <c r="B180" s="58" t="s">
        <v>319</v>
      </c>
      <c r="C180" s="49">
        <v>0</v>
      </c>
      <c r="D180" s="49">
        <v>0</v>
      </c>
      <c r="E180" s="49">
        <v>0</v>
      </c>
      <c r="F180" s="49" t="s">
        <v>373</v>
      </c>
      <c r="G180" s="49" t="s">
        <v>373</v>
      </c>
      <c r="H180" s="49" t="s">
        <v>373</v>
      </c>
      <c r="I180" s="49">
        <v>528.14</v>
      </c>
      <c r="J180" s="49">
        <v>2.76</v>
      </c>
      <c r="K180" s="49">
        <v>261.2</v>
      </c>
      <c r="L180" s="49">
        <v>0</v>
      </c>
      <c r="M180" s="49">
        <v>0</v>
      </c>
      <c r="N180" s="63">
        <v>1333.81</v>
      </c>
      <c r="O180" s="49">
        <v>6.35</v>
      </c>
      <c r="P180" s="49">
        <v>261.2</v>
      </c>
      <c r="Q180" s="8" t="s">
        <v>374</v>
      </c>
      <c r="R180" s="8" t="s">
        <v>374</v>
      </c>
      <c r="S180" s="32">
        <v>0.0704</v>
      </c>
    </row>
    <row r="181" spans="1:19" ht="15">
      <c r="A181" s="58" t="s">
        <v>171</v>
      </c>
      <c r="B181" s="58" t="s">
        <v>172</v>
      </c>
      <c r="C181" s="49">
        <v>0</v>
      </c>
      <c r="D181" s="49">
        <v>0</v>
      </c>
      <c r="E181" s="49">
        <v>0</v>
      </c>
      <c r="F181" s="49" t="s">
        <v>373</v>
      </c>
      <c r="G181" s="49" t="s">
        <v>373</v>
      </c>
      <c r="H181" s="49" t="s">
        <v>373</v>
      </c>
      <c r="I181" s="49">
        <v>0</v>
      </c>
      <c r="J181" s="49">
        <v>0</v>
      </c>
      <c r="K181" s="49">
        <v>0</v>
      </c>
      <c r="L181" s="49">
        <v>0</v>
      </c>
      <c r="M181" s="49">
        <v>0</v>
      </c>
      <c r="N181" s="63">
        <v>0</v>
      </c>
      <c r="O181" s="49">
        <v>0</v>
      </c>
      <c r="P181" s="49">
        <v>0</v>
      </c>
      <c r="Q181" s="8" t="s">
        <v>374</v>
      </c>
      <c r="R181" s="8" t="s">
        <v>374</v>
      </c>
      <c r="S181" s="32">
        <v>0.0704</v>
      </c>
    </row>
    <row r="182" spans="1:19" ht="15">
      <c r="A182" s="58" t="s">
        <v>122</v>
      </c>
      <c r="B182" s="58" t="s">
        <v>123</v>
      </c>
      <c r="C182" s="49">
        <v>0</v>
      </c>
      <c r="D182" s="49">
        <v>0</v>
      </c>
      <c r="E182" s="49">
        <v>0</v>
      </c>
      <c r="F182" s="49" t="s">
        <v>373</v>
      </c>
      <c r="G182" s="49" t="s">
        <v>373</v>
      </c>
      <c r="H182" s="49" t="s">
        <v>373</v>
      </c>
      <c r="I182" s="49">
        <v>378.43</v>
      </c>
      <c r="J182" s="49">
        <v>0</v>
      </c>
      <c r="K182" s="49">
        <v>171.74</v>
      </c>
      <c r="L182" s="49">
        <v>0</v>
      </c>
      <c r="M182" s="49">
        <v>0</v>
      </c>
      <c r="N182" s="63">
        <v>0</v>
      </c>
      <c r="O182" s="49">
        <v>0</v>
      </c>
      <c r="P182" s="49">
        <v>0</v>
      </c>
      <c r="Q182" s="8" t="s">
        <v>374</v>
      </c>
      <c r="R182" s="8" t="s">
        <v>374</v>
      </c>
      <c r="S182" s="32">
        <v>0.0704</v>
      </c>
    </row>
    <row r="183" spans="1:19" ht="15">
      <c r="A183" s="58" t="s">
        <v>122</v>
      </c>
      <c r="B183" s="58" t="s">
        <v>422</v>
      </c>
      <c r="C183" s="49">
        <v>0</v>
      </c>
      <c r="D183" s="49">
        <v>0</v>
      </c>
      <c r="E183" s="49">
        <v>0</v>
      </c>
      <c r="F183" s="49" t="s">
        <v>373</v>
      </c>
      <c r="G183" s="49" t="s">
        <v>373</v>
      </c>
      <c r="H183" s="49" t="s">
        <v>373</v>
      </c>
      <c r="I183" s="49">
        <v>0</v>
      </c>
      <c r="J183" s="49">
        <v>0</v>
      </c>
      <c r="K183" s="49">
        <v>0</v>
      </c>
      <c r="L183" s="49">
        <v>0</v>
      </c>
      <c r="M183" s="49">
        <v>0</v>
      </c>
      <c r="N183" s="63">
        <v>1027.88</v>
      </c>
      <c r="O183" s="49">
        <v>0</v>
      </c>
      <c r="P183" s="49">
        <v>171.74</v>
      </c>
      <c r="Q183" s="8" t="s">
        <v>374</v>
      </c>
      <c r="R183" s="8" t="s">
        <v>374</v>
      </c>
      <c r="S183" s="32">
        <v>0.0704</v>
      </c>
    </row>
    <row r="184" spans="1:19" ht="15">
      <c r="A184" s="58" t="s">
        <v>33</v>
      </c>
      <c r="B184" s="58" t="s">
        <v>34</v>
      </c>
      <c r="C184" s="49">
        <v>0</v>
      </c>
      <c r="D184" s="49">
        <v>0</v>
      </c>
      <c r="E184" s="49">
        <v>0</v>
      </c>
      <c r="F184" s="49" t="s">
        <v>373</v>
      </c>
      <c r="G184" s="49" t="s">
        <v>373</v>
      </c>
      <c r="H184" s="49" t="s">
        <v>373</v>
      </c>
      <c r="I184" s="49">
        <v>0</v>
      </c>
      <c r="J184" s="49">
        <v>0</v>
      </c>
      <c r="K184" s="49">
        <v>0</v>
      </c>
      <c r="L184" s="49">
        <v>0</v>
      </c>
      <c r="M184" s="49">
        <v>0</v>
      </c>
      <c r="N184" s="63">
        <v>951.02</v>
      </c>
      <c r="O184" s="49">
        <v>7.64</v>
      </c>
      <c r="P184" s="49">
        <v>171.74</v>
      </c>
      <c r="Q184" s="8" t="s">
        <v>374</v>
      </c>
      <c r="R184" s="8" t="s">
        <v>374</v>
      </c>
      <c r="S184" s="32">
        <v>0.0704</v>
      </c>
    </row>
    <row r="185" spans="1:19" ht="15">
      <c r="A185" s="58" t="s">
        <v>320</v>
      </c>
      <c r="B185" s="58" t="s">
        <v>321</v>
      </c>
      <c r="C185" s="49">
        <v>0</v>
      </c>
      <c r="D185" s="49">
        <v>0</v>
      </c>
      <c r="E185" s="49">
        <v>0</v>
      </c>
      <c r="F185" s="49" t="s">
        <v>373</v>
      </c>
      <c r="G185" s="49" t="s">
        <v>373</v>
      </c>
      <c r="H185" s="49" t="s">
        <v>373</v>
      </c>
      <c r="I185" s="49">
        <v>397.77</v>
      </c>
      <c r="J185" s="49">
        <v>0.06</v>
      </c>
      <c r="K185" s="49">
        <v>261.2</v>
      </c>
      <c r="L185" s="49">
        <v>0</v>
      </c>
      <c r="M185" s="49">
        <v>0</v>
      </c>
      <c r="N185" s="63">
        <v>859.74</v>
      </c>
      <c r="O185" s="49">
        <v>23</v>
      </c>
      <c r="P185" s="49">
        <v>261.2</v>
      </c>
      <c r="Q185" s="8" t="s">
        <v>374</v>
      </c>
      <c r="R185" s="8" t="s">
        <v>374</v>
      </c>
      <c r="S185" s="32">
        <v>0.0704</v>
      </c>
    </row>
    <row r="186" spans="1:19" ht="15">
      <c r="A186" s="58" t="s">
        <v>300</v>
      </c>
      <c r="B186" s="58" t="s">
        <v>301</v>
      </c>
      <c r="C186" s="49">
        <v>0</v>
      </c>
      <c r="D186" s="49">
        <v>0</v>
      </c>
      <c r="E186" s="49">
        <v>0</v>
      </c>
      <c r="F186" s="49" t="s">
        <v>373</v>
      </c>
      <c r="G186" s="49" t="s">
        <v>373</v>
      </c>
      <c r="H186" s="49" t="s">
        <v>373</v>
      </c>
      <c r="I186" s="49">
        <v>0</v>
      </c>
      <c r="J186" s="49">
        <v>0</v>
      </c>
      <c r="K186" s="49">
        <v>0</v>
      </c>
      <c r="L186" s="49">
        <v>0</v>
      </c>
      <c r="M186" s="49">
        <v>0</v>
      </c>
      <c r="N186" s="63">
        <v>1366.55</v>
      </c>
      <c r="O186" s="49">
        <v>391.72</v>
      </c>
      <c r="P186" s="49">
        <v>261.2</v>
      </c>
      <c r="Q186" s="8" t="s">
        <v>374</v>
      </c>
      <c r="R186" s="8" t="s">
        <v>374</v>
      </c>
      <c r="S186" s="32">
        <v>0.0704</v>
      </c>
    </row>
    <row r="187" spans="1:19" ht="15">
      <c r="A187" s="2" t="s">
        <v>345</v>
      </c>
      <c r="B187" s="2" t="s">
        <v>346</v>
      </c>
      <c r="C187" s="36">
        <v>0</v>
      </c>
      <c r="D187" s="36">
        <v>0</v>
      </c>
      <c r="E187" s="36">
        <v>0</v>
      </c>
      <c r="F187" s="49" t="s">
        <v>373</v>
      </c>
      <c r="G187" s="49" t="s">
        <v>373</v>
      </c>
      <c r="H187" s="49" t="s">
        <v>373</v>
      </c>
      <c r="I187" s="36">
        <v>536.03</v>
      </c>
      <c r="J187" s="36">
        <v>3.57</v>
      </c>
      <c r="K187" s="36">
        <v>261.2</v>
      </c>
      <c r="L187" s="36">
        <v>0</v>
      </c>
      <c r="M187" s="36">
        <v>0</v>
      </c>
      <c r="N187" s="63">
        <v>1251.24</v>
      </c>
      <c r="O187" s="36">
        <v>26.8</v>
      </c>
      <c r="P187" s="36">
        <v>261.2</v>
      </c>
      <c r="Q187" s="8" t="s">
        <v>374</v>
      </c>
      <c r="R187" s="8" t="s">
        <v>374</v>
      </c>
      <c r="S187" s="32">
        <v>0.0704</v>
      </c>
    </row>
    <row r="188" spans="1:19" ht="15">
      <c r="A188" s="58" t="s">
        <v>116</v>
      </c>
      <c r="B188" s="58" t="s">
        <v>117</v>
      </c>
      <c r="C188" s="49">
        <v>0</v>
      </c>
      <c r="D188" s="49">
        <v>0</v>
      </c>
      <c r="E188" s="49">
        <v>0</v>
      </c>
      <c r="F188" s="49" t="s">
        <v>373</v>
      </c>
      <c r="G188" s="49" t="s">
        <v>373</v>
      </c>
      <c r="H188" s="49" t="s">
        <v>373</v>
      </c>
      <c r="I188" s="49">
        <v>0</v>
      </c>
      <c r="J188" s="49">
        <v>0</v>
      </c>
      <c r="K188" s="49">
        <v>0</v>
      </c>
      <c r="L188" s="49">
        <v>0</v>
      </c>
      <c r="M188" s="49">
        <v>0</v>
      </c>
      <c r="N188" s="63">
        <v>1112.6200000000001</v>
      </c>
      <c r="O188" s="49">
        <v>40.35</v>
      </c>
      <c r="P188" s="49">
        <v>171.74</v>
      </c>
      <c r="Q188" s="8" t="s">
        <v>374</v>
      </c>
      <c r="R188" s="8" t="s">
        <v>374</v>
      </c>
      <c r="S188" s="32">
        <v>0.0704</v>
      </c>
    </row>
    <row r="189" spans="1:19" ht="15">
      <c r="A189" s="59" t="s">
        <v>423</v>
      </c>
      <c r="B189" s="58" t="s">
        <v>424</v>
      </c>
      <c r="C189" s="33">
        <v>0</v>
      </c>
      <c r="D189" s="33">
        <v>0</v>
      </c>
      <c r="E189" s="33">
        <v>0</v>
      </c>
      <c r="F189" s="46" t="s">
        <v>373</v>
      </c>
      <c r="G189" s="46" t="s">
        <v>373</v>
      </c>
      <c r="H189" s="46" t="s">
        <v>373</v>
      </c>
      <c r="I189" s="48">
        <v>0</v>
      </c>
      <c r="J189" s="48">
        <v>0</v>
      </c>
      <c r="K189" s="48">
        <v>0</v>
      </c>
      <c r="L189" s="48">
        <v>0</v>
      </c>
      <c r="M189" s="48">
        <v>0</v>
      </c>
      <c r="N189" s="63">
        <v>906.9100000000001</v>
      </c>
      <c r="O189" s="48">
        <v>15.18</v>
      </c>
      <c r="P189" s="48">
        <v>261.2</v>
      </c>
      <c r="Q189" s="62" t="s">
        <v>374</v>
      </c>
      <c r="R189" s="62" t="s">
        <v>374</v>
      </c>
      <c r="S189" s="34">
        <v>0.0704</v>
      </c>
    </row>
    <row r="190" spans="1:19" ht="15">
      <c r="A190" s="58" t="s">
        <v>425</v>
      </c>
      <c r="B190" s="58" t="s">
        <v>426</v>
      </c>
      <c r="C190" s="49">
        <v>0</v>
      </c>
      <c r="D190" s="49">
        <v>0</v>
      </c>
      <c r="E190" s="49">
        <v>0</v>
      </c>
      <c r="F190" s="49" t="s">
        <v>373</v>
      </c>
      <c r="G190" s="49" t="s">
        <v>373</v>
      </c>
      <c r="H190" s="49" t="s">
        <v>373</v>
      </c>
      <c r="I190" s="49">
        <v>0</v>
      </c>
      <c r="J190" s="49">
        <v>0</v>
      </c>
      <c r="K190" s="49">
        <v>0</v>
      </c>
      <c r="L190" s="49">
        <v>0</v>
      </c>
      <c r="M190" s="49">
        <v>0</v>
      </c>
      <c r="N190" s="63">
        <v>937.34</v>
      </c>
      <c r="O190" s="49">
        <v>0</v>
      </c>
      <c r="P190" s="49">
        <v>171.74</v>
      </c>
      <c r="Q190" s="8" t="s">
        <v>374</v>
      </c>
      <c r="R190" s="8" t="s">
        <v>374</v>
      </c>
      <c r="S190" s="32">
        <v>0.0704</v>
      </c>
    </row>
    <row r="191" spans="1:19" ht="15">
      <c r="A191" s="58" t="s">
        <v>120</v>
      </c>
      <c r="B191" s="58" t="s">
        <v>121</v>
      </c>
      <c r="C191" s="49">
        <v>0</v>
      </c>
      <c r="D191" s="49">
        <v>0</v>
      </c>
      <c r="E191" s="49">
        <v>0</v>
      </c>
      <c r="F191" s="49" t="s">
        <v>373</v>
      </c>
      <c r="G191" s="49" t="s">
        <v>373</v>
      </c>
      <c r="H191" s="49" t="s">
        <v>373</v>
      </c>
      <c r="I191" s="49">
        <v>360.53999999999996</v>
      </c>
      <c r="J191" s="49">
        <v>1.72</v>
      </c>
      <c r="K191" s="49">
        <v>171.74</v>
      </c>
      <c r="L191" s="49">
        <v>0</v>
      </c>
      <c r="M191" s="49">
        <v>0</v>
      </c>
      <c r="N191" s="63">
        <v>1013.7500000000001</v>
      </c>
      <c r="O191" s="49">
        <v>30.42</v>
      </c>
      <c r="P191" s="49">
        <v>171.74</v>
      </c>
      <c r="Q191" s="8" t="s">
        <v>374</v>
      </c>
      <c r="R191" s="8" t="s">
        <v>374</v>
      </c>
      <c r="S191" s="32">
        <v>0.0704</v>
      </c>
    </row>
    <row r="192" spans="1:19" ht="15">
      <c r="A192" s="58" t="s">
        <v>45</v>
      </c>
      <c r="B192" s="58" t="s">
        <v>46</v>
      </c>
      <c r="C192" s="49">
        <v>0</v>
      </c>
      <c r="D192" s="49">
        <v>0</v>
      </c>
      <c r="E192" s="49">
        <v>0</v>
      </c>
      <c r="F192" s="49" t="s">
        <v>373</v>
      </c>
      <c r="G192" s="49" t="s">
        <v>373</v>
      </c>
      <c r="H192" s="49" t="s">
        <v>373</v>
      </c>
      <c r="I192" s="49">
        <v>195.13</v>
      </c>
      <c r="J192" s="49">
        <v>0</v>
      </c>
      <c r="K192" s="49">
        <v>171.74</v>
      </c>
      <c r="L192" s="49">
        <v>0</v>
      </c>
      <c r="M192" s="49">
        <v>0</v>
      </c>
      <c r="N192" s="63">
        <v>0</v>
      </c>
      <c r="O192" s="49">
        <v>0</v>
      </c>
      <c r="P192" s="49">
        <v>0</v>
      </c>
      <c r="Q192" s="8" t="s">
        <v>374</v>
      </c>
      <c r="R192" s="8" t="s">
        <v>374</v>
      </c>
      <c r="S192" s="32">
        <v>0.0704</v>
      </c>
    </row>
    <row r="193" spans="1:19" ht="15">
      <c r="A193" s="58" t="s">
        <v>67</v>
      </c>
      <c r="B193" s="58" t="s">
        <v>68</v>
      </c>
      <c r="C193" s="49">
        <v>0</v>
      </c>
      <c r="D193" s="49">
        <v>0</v>
      </c>
      <c r="E193" s="49">
        <v>0</v>
      </c>
      <c r="F193" s="49" t="s">
        <v>373</v>
      </c>
      <c r="G193" s="49" t="s">
        <v>373</v>
      </c>
      <c r="H193" s="49" t="s">
        <v>373</v>
      </c>
      <c r="I193" s="49">
        <v>0</v>
      </c>
      <c r="J193" s="49">
        <v>0</v>
      </c>
      <c r="K193" s="49">
        <v>0</v>
      </c>
      <c r="L193" s="49">
        <v>0</v>
      </c>
      <c r="M193" s="49">
        <v>0</v>
      </c>
      <c r="N193" s="63">
        <v>0</v>
      </c>
      <c r="O193" s="49">
        <v>0</v>
      </c>
      <c r="P193" s="49">
        <v>0</v>
      </c>
      <c r="Q193" s="8" t="s">
        <v>374</v>
      </c>
      <c r="R193" s="8" t="s">
        <v>374</v>
      </c>
      <c r="S193" s="32">
        <v>0.0704</v>
      </c>
    </row>
    <row r="194" spans="1:19" ht="15">
      <c r="A194" s="58" t="s">
        <v>41</v>
      </c>
      <c r="B194" s="58" t="s">
        <v>42</v>
      </c>
      <c r="C194" s="49">
        <v>0</v>
      </c>
      <c r="D194" s="49">
        <v>0</v>
      </c>
      <c r="E194" s="49">
        <v>0</v>
      </c>
      <c r="F194" s="49" t="s">
        <v>373</v>
      </c>
      <c r="G194" s="49" t="s">
        <v>373</v>
      </c>
      <c r="H194" s="49" t="s">
        <v>373</v>
      </c>
      <c r="I194" s="49">
        <v>400.24</v>
      </c>
      <c r="J194" s="49">
        <v>0.03</v>
      </c>
      <c r="K194" s="49">
        <v>171.74</v>
      </c>
      <c r="L194" s="49">
        <v>0</v>
      </c>
      <c r="M194" s="49">
        <v>0</v>
      </c>
      <c r="N194" s="63">
        <v>1046.58</v>
      </c>
      <c r="O194" s="49">
        <v>3.53</v>
      </c>
      <c r="P194" s="49">
        <v>171.74</v>
      </c>
      <c r="Q194" s="8" t="s">
        <v>374</v>
      </c>
      <c r="R194" s="8" t="s">
        <v>374</v>
      </c>
      <c r="S194" s="32">
        <v>0.0704</v>
      </c>
    </row>
    <row r="195" spans="1:19" ht="15">
      <c r="A195" s="59" t="s">
        <v>98</v>
      </c>
      <c r="B195" s="58" t="s">
        <v>99</v>
      </c>
      <c r="C195" s="33">
        <v>0</v>
      </c>
      <c r="D195" s="33">
        <v>0</v>
      </c>
      <c r="E195" s="33">
        <v>0</v>
      </c>
      <c r="F195" s="46" t="s">
        <v>373</v>
      </c>
      <c r="G195" s="46" t="s">
        <v>373</v>
      </c>
      <c r="H195" s="46" t="s">
        <v>373</v>
      </c>
      <c r="I195" s="48">
        <v>332.61</v>
      </c>
      <c r="J195" s="48">
        <v>0</v>
      </c>
      <c r="K195" s="48">
        <v>171.74</v>
      </c>
      <c r="L195" s="48">
        <v>0</v>
      </c>
      <c r="M195" s="48">
        <v>0</v>
      </c>
      <c r="N195" s="63">
        <v>0</v>
      </c>
      <c r="O195" s="48">
        <v>0</v>
      </c>
      <c r="P195" s="48">
        <v>0</v>
      </c>
      <c r="Q195" s="62" t="s">
        <v>374</v>
      </c>
      <c r="R195" s="62" t="s">
        <v>374</v>
      </c>
      <c r="S195" s="34">
        <v>0.0704</v>
      </c>
    </row>
    <row r="196" spans="1:19" ht="15">
      <c r="A196" s="58" t="s">
        <v>229</v>
      </c>
      <c r="B196" s="58" t="s">
        <v>230</v>
      </c>
      <c r="C196" s="49">
        <v>0</v>
      </c>
      <c r="D196" s="49">
        <v>0</v>
      </c>
      <c r="E196" s="49">
        <v>0</v>
      </c>
      <c r="F196" s="49" t="s">
        <v>373</v>
      </c>
      <c r="G196" s="49" t="s">
        <v>373</v>
      </c>
      <c r="H196" s="49" t="s">
        <v>373</v>
      </c>
      <c r="I196" s="49">
        <v>0</v>
      </c>
      <c r="J196" s="49">
        <v>0</v>
      </c>
      <c r="K196" s="49">
        <v>0</v>
      </c>
      <c r="L196" s="49">
        <v>0</v>
      </c>
      <c r="M196" s="49">
        <v>0</v>
      </c>
      <c r="N196" s="63">
        <v>0</v>
      </c>
      <c r="O196" s="49">
        <v>0</v>
      </c>
      <c r="P196" s="49">
        <v>0</v>
      </c>
      <c r="Q196" s="8" t="s">
        <v>374</v>
      </c>
      <c r="R196" s="8" t="s">
        <v>374</v>
      </c>
      <c r="S196" s="32">
        <v>0.0704</v>
      </c>
    </row>
    <row r="197" spans="1:19" ht="15">
      <c r="A197" s="58" t="s">
        <v>161</v>
      </c>
      <c r="B197" s="58" t="s">
        <v>162</v>
      </c>
      <c r="C197" s="49">
        <v>0</v>
      </c>
      <c r="D197" s="49">
        <v>0</v>
      </c>
      <c r="E197" s="49">
        <v>0</v>
      </c>
      <c r="F197" s="49" t="s">
        <v>373</v>
      </c>
      <c r="G197" s="49" t="s">
        <v>373</v>
      </c>
      <c r="H197" s="49" t="s">
        <v>373</v>
      </c>
      <c r="I197" s="49">
        <v>0</v>
      </c>
      <c r="J197" s="49">
        <v>0</v>
      </c>
      <c r="K197" s="49">
        <v>0</v>
      </c>
      <c r="L197" s="49">
        <v>0</v>
      </c>
      <c r="M197" s="49">
        <v>0</v>
      </c>
      <c r="N197" s="63">
        <v>1176.31</v>
      </c>
      <c r="O197" s="49">
        <v>81.43</v>
      </c>
      <c r="P197" s="49">
        <v>171.74</v>
      </c>
      <c r="Q197" s="8" t="s">
        <v>374</v>
      </c>
      <c r="R197" s="8" t="s">
        <v>374</v>
      </c>
      <c r="S197" s="32">
        <v>0.0704</v>
      </c>
    </row>
    <row r="198" spans="1:19" ht="15">
      <c r="A198" s="58" t="s">
        <v>71</v>
      </c>
      <c r="B198" s="58" t="s">
        <v>72</v>
      </c>
      <c r="C198" s="49">
        <v>0</v>
      </c>
      <c r="D198" s="49">
        <v>0</v>
      </c>
      <c r="E198" s="49">
        <v>0</v>
      </c>
      <c r="F198" s="49" t="s">
        <v>373</v>
      </c>
      <c r="G198" s="49" t="s">
        <v>373</v>
      </c>
      <c r="H198" s="49" t="s">
        <v>373</v>
      </c>
      <c r="I198" s="49">
        <v>0</v>
      </c>
      <c r="J198" s="49">
        <v>0</v>
      </c>
      <c r="K198" s="49">
        <v>0</v>
      </c>
      <c r="L198" s="49">
        <v>0</v>
      </c>
      <c r="M198" s="49">
        <v>0</v>
      </c>
      <c r="N198" s="63">
        <v>0</v>
      </c>
      <c r="O198" s="49">
        <v>0</v>
      </c>
      <c r="P198" s="49">
        <v>0</v>
      </c>
      <c r="Q198" s="8" t="s">
        <v>374</v>
      </c>
      <c r="R198" s="8" t="s">
        <v>374</v>
      </c>
      <c r="S198" s="32">
        <v>0.0704</v>
      </c>
    </row>
    <row r="199" spans="1:19" ht="15">
      <c r="A199" s="58" t="s">
        <v>251</v>
      </c>
      <c r="B199" s="58" t="s">
        <v>252</v>
      </c>
      <c r="C199" s="49">
        <v>0</v>
      </c>
      <c r="D199" s="49">
        <v>0</v>
      </c>
      <c r="E199" s="49">
        <v>0</v>
      </c>
      <c r="F199" s="49" t="s">
        <v>373</v>
      </c>
      <c r="G199" s="49" t="s">
        <v>373</v>
      </c>
      <c r="H199" s="49" t="s">
        <v>373</v>
      </c>
      <c r="I199" s="49">
        <v>0</v>
      </c>
      <c r="J199" s="49">
        <v>0</v>
      </c>
      <c r="K199" s="49">
        <v>0</v>
      </c>
      <c r="L199" s="49">
        <v>0</v>
      </c>
      <c r="M199" s="49">
        <v>0</v>
      </c>
      <c r="N199" s="63">
        <v>0</v>
      </c>
      <c r="O199" s="49">
        <v>0</v>
      </c>
      <c r="P199" s="49">
        <v>0</v>
      </c>
      <c r="Q199" s="8" t="s">
        <v>374</v>
      </c>
      <c r="R199" s="8" t="s">
        <v>374</v>
      </c>
      <c r="S199" s="32">
        <v>0.0704</v>
      </c>
    </row>
    <row r="200" spans="1:19" ht="15">
      <c r="A200" s="58" t="s">
        <v>271</v>
      </c>
      <c r="B200" s="58" t="s">
        <v>272</v>
      </c>
      <c r="C200" s="49">
        <v>0</v>
      </c>
      <c r="D200" s="49">
        <v>0</v>
      </c>
      <c r="E200" s="49">
        <v>0</v>
      </c>
      <c r="F200" s="49" t="s">
        <v>373</v>
      </c>
      <c r="G200" s="49" t="s">
        <v>373</v>
      </c>
      <c r="H200" s="49" t="s">
        <v>373</v>
      </c>
      <c r="I200" s="49">
        <v>0</v>
      </c>
      <c r="J200" s="49">
        <v>0</v>
      </c>
      <c r="K200" s="49">
        <v>0</v>
      </c>
      <c r="L200" s="49">
        <v>0</v>
      </c>
      <c r="M200" s="49">
        <v>0</v>
      </c>
      <c r="N200" s="63">
        <v>1261.4</v>
      </c>
      <c r="O200" s="49">
        <v>177.75</v>
      </c>
      <c r="P200" s="49">
        <v>261.2</v>
      </c>
      <c r="Q200" s="8" t="s">
        <v>374</v>
      </c>
      <c r="R200" s="8" t="s">
        <v>374</v>
      </c>
      <c r="S200" s="32">
        <v>0.0704</v>
      </c>
    </row>
    <row r="201" spans="1:19" ht="15">
      <c r="A201" s="58" t="s">
        <v>53</v>
      </c>
      <c r="B201" s="58" t="s">
        <v>54</v>
      </c>
      <c r="C201" s="49">
        <v>0</v>
      </c>
      <c r="D201" s="49">
        <v>0</v>
      </c>
      <c r="E201" s="49">
        <v>0</v>
      </c>
      <c r="F201" s="49" t="s">
        <v>373</v>
      </c>
      <c r="G201" s="49" t="s">
        <v>373</v>
      </c>
      <c r="H201" s="49" t="s">
        <v>373</v>
      </c>
      <c r="I201" s="49">
        <v>0</v>
      </c>
      <c r="J201" s="49">
        <v>0</v>
      </c>
      <c r="K201" s="49">
        <v>0</v>
      </c>
      <c r="L201" s="49">
        <v>0</v>
      </c>
      <c r="M201" s="49">
        <v>0</v>
      </c>
      <c r="N201" s="63">
        <v>0</v>
      </c>
      <c r="O201" s="49">
        <v>0</v>
      </c>
      <c r="P201" s="49">
        <v>0</v>
      </c>
      <c r="Q201" s="8" t="s">
        <v>374</v>
      </c>
      <c r="R201" s="8" t="s">
        <v>374</v>
      </c>
      <c r="S201" s="32">
        <v>0.0704</v>
      </c>
    </row>
    <row r="202" spans="1:19" ht="15">
      <c r="A202" s="58" t="s">
        <v>255</v>
      </c>
      <c r="B202" s="58" t="s">
        <v>256</v>
      </c>
      <c r="C202" s="49">
        <v>0</v>
      </c>
      <c r="D202" s="49">
        <v>0</v>
      </c>
      <c r="E202" s="49">
        <v>0</v>
      </c>
      <c r="F202" s="49" t="s">
        <v>373</v>
      </c>
      <c r="G202" s="49" t="s">
        <v>373</v>
      </c>
      <c r="H202" s="49" t="s">
        <v>373</v>
      </c>
      <c r="I202" s="49">
        <v>0</v>
      </c>
      <c r="J202" s="49">
        <v>0</v>
      </c>
      <c r="K202" s="49">
        <v>0</v>
      </c>
      <c r="L202" s="49">
        <v>0</v>
      </c>
      <c r="M202" s="49">
        <v>0</v>
      </c>
      <c r="N202" s="63">
        <v>0</v>
      </c>
      <c r="O202" s="49">
        <v>0</v>
      </c>
      <c r="P202" s="49">
        <v>0</v>
      </c>
      <c r="Q202" s="8" t="s">
        <v>374</v>
      </c>
      <c r="R202" s="8" t="s">
        <v>374</v>
      </c>
      <c r="S202" s="32">
        <v>0.0704</v>
      </c>
    </row>
    <row r="203" spans="1:19" ht="15">
      <c r="A203" s="58" t="s">
        <v>128</v>
      </c>
      <c r="B203" s="58" t="s">
        <v>129</v>
      </c>
      <c r="C203" s="49">
        <v>0</v>
      </c>
      <c r="D203" s="49">
        <v>0</v>
      </c>
      <c r="E203" s="49">
        <v>0</v>
      </c>
      <c r="F203" s="49" t="s">
        <v>373</v>
      </c>
      <c r="G203" s="49" t="s">
        <v>373</v>
      </c>
      <c r="H203" s="49" t="s">
        <v>373</v>
      </c>
      <c r="I203" s="49">
        <v>0</v>
      </c>
      <c r="J203" s="49">
        <v>0</v>
      </c>
      <c r="K203" s="49">
        <v>0</v>
      </c>
      <c r="L203" s="49">
        <v>0</v>
      </c>
      <c r="M203" s="49">
        <v>0</v>
      </c>
      <c r="N203" s="63">
        <v>0</v>
      </c>
      <c r="O203" s="49">
        <v>0</v>
      </c>
      <c r="P203" s="49">
        <v>0</v>
      </c>
      <c r="Q203" s="8" t="s">
        <v>374</v>
      </c>
      <c r="R203" s="8" t="s">
        <v>374</v>
      </c>
      <c r="S203" s="32">
        <v>0.0704</v>
      </c>
    </row>
    <row r="204" spans="1:19" ht="15">
      <c r="A204" s="58" t="s">
        <v>51</v>
      </c>
      <c r="B204" s="58" t="s">
        <v>52</v>
      </c>
      <c r="C204" s="49">
        <v>0</v>
      </c>
      <c r="D204" s="49">
        <v>0</v>
      </c>
      <c r="E204" s="49">
        <v>0</v>
      </c>
      <c r="F204" s="49" t="s">
        <v>373</v>
      </c>
      <c r="G204" s="49" t="s">
        <v>373</v>
      </c>
      <c r="H204" s="49" t="s">
        <v>373</v>
      </c>
      <c r="I204" s="49">
        <v>330.53</v>
      </c>
      <c r="J204" s="49">
        <v>0</v>
      </c>
      <c r="K204" s="49">
        <v>171.74</v>
      </c>
      <c r="L204" s="49">
        <v>0</v>
      </c>
      <c r="M204" s="49">
        <v>0</v>
      </c>
      <c r="N204" s="63">
        <v>838.53</v>
      </c>
      <c r="O204" s="49">
        <v>0</v>
      </c>
      <c r="P204" s="49">
        <v>171.74</v>
      </c>
      <c r="Q204" s="8" t="s">
        <v>374</v>
      </c>
      <c r="R204" s="8" t="s">
        <v>374</v>
      </c>
      <c r="S204" s="32">
        <v>0.0704</v>
      </c>
    </row>
    <row r="205" spans="1:19" ht="15">
      <c r="A205" s="58" t="s">
        <v>361</v>
      </c>
      <c r="B205" s="58" t="s">
        <v>362</v>
      </c>
      <c r="C205" s="49">
        <v>0</v>
      </c>
      <c r="D205" s="49">
        <v>0</v>
      </c>
      <c r="E205" s="49">
        <v>0</v>
      </c>
      <c r="F205" s="49" t="s">
        <v>373</v>
      </c>
      <c r="G205" s="49" t="s">
        <v>373</v>
      </c>
      <c r="H205" s="49" t="s">
        <v>373</v>
      </c>
      <c r="I205" s="49">
        <v>0</v>
      </c>
      <c r="J205" s="49">
        <v>0</v>
      </c>
      <c r="K205" s="49">
        <v>0</v>
      </c>
      <c r="L205" s="49">
        <v>0</v>
      </c>
      <c r="M205" s="49">
        <v>0</v>
      </c>
      <c r="N205" s="63">
        <v>0</v>
      </c>
      <c r="O205" s="49">
        <v>0</v>
      </c>
      <c r="P205" s="49">
        <v>0</v>
      </c>
      <c r="Q205" s="8" t="s">
        <v>374</v>
      </c>
      <c r="R205" s="8" t="s">
        <v>374</v>
      </c>
      <c r="S205" s="32">
        <v>0.0704</v>
      </c>
    </row>
    <row r="206" spans="1:19" ht="15">
      <c r="A206" s="58" t="s">
        <v>298</v>
      </c>
      <c r="B206" s="58" t="s">
        <v>299</v>
      </c>
      <c r="C206" s="49">
        <v>0</v>
      </c>
      <c r="D206" s="49">
        <v>0</v>
      </c>
      <c r="E206" s="49">
        <v>0</v>
      </c>
      <c r="F206" s="49" t="s">
        <v>373</v>
      </c>
      <c r="G206" s="49" t="s">
        <v>373</v>
      </c>
      <c r="H206" s="49" t="s">
        <v>373</v>
      </c>
      <c r="I206" s="49">
        <v>0</v>
      </c>
      <c r="J206" s="49">
        <v>0</v>
      </c>
      <c r="K206" s="49">
        <v>0</v>
      </c>
      <c r="L206" s="49">
        <v>0</v>
      </c>
      <c r="M206" s="49">
        <v>0</v>
      </c>
      <c r="N206" s="63">
        <v>0</v>
      </c>
      <c r="O206" s="49">
        <v>0</v>
      </c>
      <c r="P206" s="49">
        <v>0</v>
      </c>
      <c r="Q206" s="8" t="s">
        <v>374</v>
      </c>
      <c r="R206" s="8" t="s">
        <v>374</v>
      </c>
      <c r="S206" s="32">
        <v>0.0704</v>
      </c>
    </row>
    <row r="207" spans="1:19" ht="15">
      <c r="A207" s="58" t="s">
        <v>273</v>
      </c>
      <c r="B207" s="58" t="s">
        <v>274</v>
      </c>
      <c r="C207" s="49">
        <v>0</v>
      </c>
      <c r="D207" s="49">
        <v>0</v>
      </c>
      <c r="E207" s="49">
        <v>0</v>
      </c>
      <c r="F207" s="49" t="s">
        <v>373</v>
      </c>
      <c r="G207" s="49" t="s">
        <v>373</v>
      </c>
      <c r="H207" s="49" t="s">
        <v>373</v>
      </c>
      <c r="I207" s="49">
        <v>0</v>
      </c>
      <c r="J207" s="49">
        <v>0</v>
      </c>
      <c r="K207" s="49">
        <v>0</v>
      </c>
      <c r="L207" s="49">
        <v>0</v>
      </c>
      <c r="M207" s="49">
        <v>0</v>
      </c>
      <c r="N207" s="63">
        <v>0</v>
      </c>
      <c r="O207" s="49">
        <v>0</v>
      </c>
      <c r="P207" s="49">
        <v>0</v>
      </c>
      <c r="Q207" s="8" t="s">
        <v>374</v>
      </c>
      <c r="R207" s="8" t="s">
        <v>374</v>
      </c>
      <c r="S207" s="32">
        <v>0.0704</v>
      </c>
    </row>
    <row r="208" spans="3:13" ht="15">
      <c r="C208" s="66" t="s">
        <v>455</v>
      </c>
      <c r="D208" s="36"/>
      <c r="E208" s="36"/>
      <c r="F208" s="36"/>
      <c r="G208" s="37"/>
      <c r="H208" s="38"/>
      <c r="I208" s="39"/>
      <c r="J208" s="36"/>
      <c r="K208" s="36"/>
      <c r="L208" s="36"/>
      <c r="M208" s="39"/>
    </row>
    <row r="209" spans="3:13" ht="15">
      <c r="C209" s="36"/>
      <c r="D209" s="36"/>
      <c r="E209" s="36"/>
      <c r="F209" s="36"/>
      <c r="G209" s="37"/>
      <c r="H209" s="38"/>
      <c r="I209" s="39"/>
      <c r="J209" s="36"/>
      <c r="K209" s="36"/>
      <c r="L209" s="36"/>
      <c r="M209" s="39"/>
    </row>
    <row r="210" spans="3:13" ht="15">
      <c r="C210" s="36"/>
      <c r="D210" s="36"/>
      <c r="E210" s="36"/>
      <c r="F210" s="36"/>
      <c r="G210" s="37"/>
      <c r="H210" s="38"/>
      <c r="I210" s="39"/>
      <c r="J210" s="36"/>
      <c r="K210" s="36"/>
      <c r="L210" s="36"/>
      <c r="M210" s="39"/>
    </row>
    <row r="211" spans="3:13" ht="15">
      <c r="C211" s="36"/>
      <c r="D211" s="36"/>
      <c r="E211" s="36"/>
      <c r="F211" s="36"/>
      <c r="G211" s="37"/>
      <c r="H211" s="38"/>
      <c r="I211" s="39"/>
      <c r="J211" s="36"/>
      <c r="K211" s="36"/>
      <c r="L211" s="36"/>
      <c r="M211" s="39"/>
    </row>
    <row r="212" spans="3:13" ht="15">
      <c r="C212" s="36"/>
      <c r="D212" s="36"/>
      <c r="E212" s="36"/>
      <c r="F212" s="36"/>
      <c r="G212" s="37"/>
      <c r="H212" s="38"/>
      <c r="I212" s="39"/>
      <c r="J212" s="36"/>
      <c r="K212" s="36"/>
      <c r="L212" s="36"/>
      <c r="M212" s="39"/>
    </row>
    <row r="213" spans="3:13" ht="15">
      <c r="C213" s="36"/>
      <c r="D213" s="36"/>
      <c r="E213" s="36"/>
      <c r="F213" s="36"/>
      <c r="G213" s="37"/>
      <c r="H213" s="38"/>
      <c r="I213" s="39"/>
      <c r="J213" s="36"/>
      <c r="K213" s="36"/>
      <c r="L213" s="36"/>
      <c r="M213" s="39"/>
    </row>
    <row r="214" spans="3:13" ht="15">
      <c r="C214" s="36"/>
      <c r="D214" s="36"/>
      <c r="E214" s="36"/>
      <c r="F214" s="36"/>
      <c r="G214" s="37"/>
      <c r="H214" s="38"/>
      <c r="I214" s="39"/>
      <c r="J214" s="36"/>
      <c r="K214" s="36"/>
      <c r="L214" s="36"/>
      <c r="M214" s="39"/>
    </row>
    <row r="215" spans="3:13" ht="15">
      <c r="C215" s="36"/>
      <c r="D215" s="36"/>
      <c r="E215" s="36"/>
      <c r="F215" s="36"/>
      <c r="G215" s="37"/>
      <c r="H215" s="38"/>
      <c r="I215" s="39"/>
      <c r="J215" s="36"/>
      <c r="K215" s="36"/>
      <c r="L215" s="36"/>
      <c r="M215" s="39"/>
    </row>
    <row r="216" spans="3:13" ht="15">
      <c r="C216" s="36"/>
      <c r="D216" s="36"/>
      <c r="E216" s="36"/>
      <c r="F216" s="36"/>
      <c r="G216" s="37"/>
      <c r="H216" s="38"/>
      <c r="I216" s="39"/>
      <c r="J216" s="36"/>
      <c r="K216" s="36"/>
      <c r="L216" s="36"/>
      <c r="M216" s="39"/>
    </row>
    <row r="217" spans="3:13" ht="15">
      <c r="C217" s="36"/>
      <c r="D217" s="36"/>
      <c r="E217" s="36"/>
      <c r="F217" s="36"/>
      <c r="G217" s="37"/>
      <c r="H217" s="38"/>
      <c r="I217" s="39"/>
      <c r="J217" s="36"/>
      <c r="K217" s="36"/>
      <c r="L217" s="36"/>
      <c r="M217" s="39"/>
    </row>
    <row r="218" spans="3:13" ht="15">
      <c r="C218" s="36"/>
      <c r="D218" s="36"/>
      <c r="E218" s="36"/>
      <c r="F218" s="36"/>
      <c r="G218" s="37"/>
      <c r="H218" s="38"/>
      <c r="I218" s="39"/>
      <c r="J218" s="36"/>
      <c r="K218" s="36"/>
      <c r="L218" s="36"/>
      <c r="M218" s="39"/>
    </row>
    <row r="219" spans="3:13" ht="15">
      <c r="C219" s="36"/>
      <c r="D219" s="36"/>
      <c r="E219" s="36"/>
      <c r="F219" s="36"/>
      <c r="G219" s="37"/>
      <c r="H219" s="38"/>
      <c r="I219" s="39"/>
      <c r="J219" s="36"/>
      <c r="K219" s="36"/>
      <c r="L219" s="36"/>
      <c r="M219" s="39"/>
    </row>
    <row r="220" spans="3:13" ht="15">
      <c r="C220" s="36"/>
      <c r="D220" s="36"/>
      <c r="E220" s="36"/>
      <c r="F220" s="36"/>
      <c r="G220" s="37"/>
      <c r="H220" s="38"/>
      <c r="I220" s="39"/>
      <c r="J220" s="36"/>
      <c r="K220" s="36"/>
      <c r="L220" s="36"/>
      <c r="M220" s="39"/>
    </row>
    <row r="221" spans="3:13" ht="15">
      <c r="C221" s="36"/>
      <c r="D221" s="36"/>
      <c r="E221" s="36"/>
      <c r="F221" s="36"/>
      <c r="G221" s="37"/>
      <c r="H221" s="38"/>
      <c r="I221" s="39"/>
      <c r="J221" s="36"/>
      <c r="K221" s="36"/>
      <c r="L221" s="36"/>
      <c r="M221" s="39"/>
    </row>
    <row r="222" spans="3:13" ht="15">
      <c r="C222" s="36"/>
      <c r="D222" s="36"/>
      <c r="E222" s="36"/>
      <c r="F222" s="36"/>
      <c r="G222" s="37"/>
      <c r="H222" s="38"/>
      <c r="I222" s="39"/>
      <c r="J222" s="36"/>
      <c r="K222" s="36"/>
      <c r="L222" s="36"/>
      <c r="M222" s="39"/>
    </row>
    <row r="223" spans="3:13" ht="15">
      <c r="C223" s="36"/>
      <c r="D223" s="36"/>
      <c r="E223" s="36"/>
      <c r="F223" s="36"/>
      <c r="G223" s="37"/>
      <c r="H223" s="38"/>
      <c r="I223" s="39"/>
      <c r="J223" s="36"/>
      <c r="K223" s="36"/>
      <c r="L223" s="36"/>
      <c r="M223" s="39"/>
    </row>
    <row r="224" spans="3:13" ht="15">
      <c r="C224" s="36"/>
      <c r="D224" s="36"/>
      <c r="E224" s="36"/>
      <c r="F224" s="36"/>
      <c r="G224" s="37"/>
      <c r="H224" s="38"/>
      <c r="I224" s="39"/>
      <c r="J224" s="36"/>
      <c r="K224" s="36"/>
      <c r="L224" s="36"/>
      <c r="M224" s="39"/>
    </row>
    <row r="225" spans="3:13" ht="15">
      <c r="C225" s="36"/>
      <c r="D225" s="36"/>
      <c r="E225" s="36"/>
      <c r="F225" s="36"/>
      <c r="G225" s="37"/>
      <c r="H225" s="38"/>
      <c r="I225" s="39"/>
      <c r="J225" s="36"/>
      <c r="K225" s="36"/>
      <c r="L225" s="36"/>
      <c r="M225" s="39"/>
    </row>
    <row r="226" spans="3:13" ht="15">
      <c r="C226" s="36"/>
      <c r="D226" s="36"/>
      <c r="E226" s="36"/>
      <c r="F226" s="36"/>
      <c r="G226" s="37"/>
      <c r="H226" s="38"/>
      <c r="I226" s="39"/>
      <c r="J226" s="36"/>
      <c r="K226" s="36"/>
      <c r="L226" s="36"/>
      <c r="M226" s="39"/>
    </row>
    <row r="227" spans="3:13" ht="15">
      <c r="C227" s="36"/>
      <c r="D227" s="36"/>
      <c r="E227" s="36"/>
      <c r="F227" s="36"/>
      <c r="G227" s="37"/>
      <c r="H227" s="38"/>
      <c r="I227" s="39"/>
      <c r="J227" s="36"/>
      <c r="K227" s="36"/>
      <c r="L227" s="36"/>
      <c r="M227" s="39"/>
    </row>
    <row r="228" spans="3:13" ht="15">
      <c r="C228" s="36"/>
      <c r="D228" s="36"/>
      <c r="E228" s="36"/>
      <c r="F228" s="36"/>
      <c r="G228" s="37"/>
      <c r="H228" s="38"/>
      <c r="I228" s="39"/>
      <c r="J228" s="36"/>
      <c r="K228" s="36"/>
      <c r="L228" s="36"/>
      <c r="M228" s="39"/>
    </row>
    <row r="229" spans="3:13" ht="15">
      <c r="C229" s="36"/>
      <c r="D229" s="36"/>
      <c r="E229" s="36"/>
      <c r="F229" s="36"/>
      <c r="G229" s="37"/>
      <c r="H229" s="38"/>
      <c r="I229" s="39"/>
      <c r="J229" s="36"/>
      <c r="K229" s="36"/>
      <c r="L229" s="36"/>
      <c r="M229" s="39"/>
    </row>
    <row r="230" spans="3:13" ht="15">
      <c r="C230" s="36"/>
      <c r="D230" s="36"/>
      <c r="E230" s="36"/>
      <c r="F230" s="36"/>
      <c r="G230" s="37"/>
      <c r="H230" s="38"/>
      <c r="I230" s="39"/>
      <c r="J230" s="36"/>
      <c r="K230" s="36"/>
      <c r="L230" s="36"/>
      <c r="M230" s="39"/>
    </row>
    <row r="231" spans="3:13" ht="15">
      <c r="C231" s="36"/>
      <c r="D231" s="36"/>
      <c r="E231" s="36"/>
      <c r="F231" s="36"/>
      <c r="G231" s="37"/>
      <c r="H231" s="38"/>
      <c r="I231" s="39"/>
      <c r="J231" s="36"/>
      <c r="K231" s="36"/>
      <c r="L231" s="36"/>
      <c r="M231" s="39"/>
    </row>
    <row r="232" spans="3:13" ht="15">
      <c r="C232" s="36"/>
      <c r="D232" s="36"/>
      <c r="E232" s="36"/>
      <c r="F232" s="36"/>
      <c r="G232" s="37"/>
      <c r="H232" s="38"/>
      <c r="I232" s="39"/>
      <c r="J232" s="36"/>
      <c r="K232" s="36"/>
      <c r="L232" s="36"/>
      <c r="M232" s="39"/>
    </row>
    <row r="233" spans="3:13" ht="15">
      <c r="C233" s="36"/>
      <c r="D233" s="36"/>
      <c r="E233" s="36"/>
      <c r="F233" s="36"/>
      <c r="G233" s="37"/>
      <c r="H233" s="38"/>
      <c r="I233" s="39"/>
      <c r="J233" s="36"/>
      <c r="K233" s="36"/>
      <c r="L233" s="36"/>
      <c r="M233" s="39"/>
    </row>
    <row r="234" spans="3:13" ht="15">
      <c r="C234" s="36"/>
      <c r="D234" s="36"/>
      <c r="E234" s="36"/>
      <c r="F234" s="36"/>
      <c r="G234" s="37"/>
      <c r="H234" s="38"/>
      <c r="I234" s="39"/>
      <c r="J234" s="36"/>
      <c r="K234" s="36"/>
      <c r="L234" s="36"/>
      <c r="M234" s="39"/>
    </row>
    <row r="235" spans="3:13" ht="15">
      <c r="C235" s="36"/>
      <c r="D235" s="36"/>
      <c r="E235" s="36"/>
      <c r="F235" s="36"/>
      <c r="G235" s="37"/>
      <c r="H235" s="38"/>
      <c r="I235" s="39"/>
      <c r="J235" s="36"/>
      <c r="K235" s="36"/>
      <c r="L235" s="36"/>
      <c r="M235" s="39"/>
    </row>
    <row r="236" spans="3:13" ht="15">
      <c r="C236" s="36"/>
      <c r="D236" s="36"/>
      <c r="E236" s="36"/>
      <c r="F236" s="36"/>
      <c r="G236" s="37"/>
      <c r="H236" s="38"/>
      <c r="I236" s="39"/>
      <c r="J236" s="36"/>
      <c r="K236" s="36"/>
      <c r="L236" s="36"/>
      <c r="M236" s="39"/>
    </row>
    <row r="237" spans="3:13" ht="15">
      <c r="C237" s="36"/>
      <c r="D237" s="36"/>
      <c r="E237" s="36"/>
      <c r="F237" s="36"/>
      <c r="G237" s="37"/>
      <c r="H237" s="38"/>
      <c r="I237" s="39"/>
      <c r="J237" s="36"/>
      <c r="K237" s="36"/>
      <c r="L237" s="36"/>
      <c r="M237" s="39"/>
    </row>
    <row r="238" spans="3:13" ht="15">
      <c r="C238" s="36"/>
      <c r="D238" s="36"/>
      <c r="E238" s="36"/>
      <c r="F238" s="36"/>
      <c r="G238" s="37"/>
      <c r="H238" s="38"/>
      <c r="I238" s="39"/>
      <c r="J238" s="36"/>
      <c r="K238" s="36"/>
      <c r="L238" s="36"/>
      <c r="M238" s="39"/>
    </row>
    <row r="239" spans="3:13" ht="15">
      <c r="C239" s="36"/>
      <c r="D239" s="36"/>
      <c r="E239" s="36"/>
      <c r="F239" s="36"/>
      <c r="G239" s="37"/>
      <c r="H239" s="38"/>
      <c r="I239" s="39"/>
      <c r="J239" s="36"/>
      <c r="K239" s="36"/>
      <c r="L239" s="36"/>
      <c r="M239" s="39"/>
    </row>
    <row r="240" spans="3:13" ht="15">
      <c r="C240" s="36"/>
      <c r="D240" s="36"/>
      <c r="E240" s="36"/>
      <c r="F240" s="36"/>
      <c r="G240" s="37"/>
      <c r="H240" s="38"/>
      <c r="I240" s="39"/>
      <c r="J240" s="36"/>
      <c r="K240" s="36"/>
      <c r="L240" s="36"/>
      <c r="M240" s="39"/>
    </row>
    <row r="241" spans="3:13" ht="15">
      <c r="C241" s="36"/>
      <c r="D241" s="36"/>
      <c r="E241" s="36"/>
      <c r="F241" s="36"/>
      <c r="G241" s="37"/>
      <c r="H241" s="38"/>
      <c r="I241" s="39"/>
      <c r="J241" s="36"/>
      <c r="K241" s="36"/>
      <c r="L241" s="36"/>
      <c r="M241" s="39"/>
    </row>
    <row r="242" spans="3:13" ht="15">
      <c r="C242" s="36"/>
      <c r="D242" s="36"/>
      <c r="E242" s="36"/>
      <c r="F242" s="36"/>
      <c r="G242" s="37"/>
      <c r="H242" s="38"/>
      <c r="I242" s="39"/>
      <c r="J242" s="36"/>
      <c r="K242" s="36"/>
      <c r="L242" s="36"/>
      <c r="M242" s="39"/>
    </row>
    <row r="243" spans="3:13" ht="15">
      <c r="C243" s="36"/>
      <c r="D243" s="36"/>
      <c r="E243" s="36"/>
      <c r="F243" s="36"/>
      <c r="G243" s="37"/>
      <c r="H243" s="38"/>
      <c r="I243" s="39"/>
      <c r="J243" s="36"/>
      <c r="K243" s="36"/>
      <c r="L243" s="36"/>
      <c r="M243" s="39"/>
    </row>
    <row r="244" spans="3:13" ht="15">
      <c r="C244" s="36"/>
      <c r="D244" s="36"/>
      <c r="E244" s="36"/>
      <c r="F244" s="36"/>
      <c r="G244" s="37"/>
      <c r="H244" s="38"/>
      <c r="I244" s="39"/>
      <c r="J244" s="36"/>
      <c r="K244" s="36"/>
      <c r="L244" s="36"/>
      <c r="M244" s="39"/>
    </row>
    <row r="245" spans="3:13" ht="15">
      <c r="C245" s="36"/>
      <c r="D245" s="36"/>
      <c r="E245" s="36"/>
      <c r="F245" s="36"/>
      <c r="G245" s="37"/>
      <c r="H245" s="38"/>
      <c r="I245" s="39"/>
      <c r="J245" s="36"/>
      <c r="K245" s="36"/>
      <c r="L245" s="36"/>
      <c r="M245" s="39"/>
    </row>
    <row r="246" spans="3:13" ht="15">
      <c r="C246" s="36"/>
      <c r="D246" s="36"/>
      <c r="E246" s="36"/>
      <c r="F246" s="36"/>
      <c r="G246" s="37"/>
      <c r="H246" s="38"/>
      <c r="I246" s="39"/>
      <c r="J246" s="36"/>
      <c r="K246" s="36"/>
      <c r="L246" s="36"/>
      <c r="M246" s="39"/>
    </row>
    <row r="247" spans="3:13" ht="15">
      <c r="C247" s="36"/>
      <c r="D247" s="36"/>
      <c r="E247" s="36"/>
      <c r="F247" s="36"/>
      <c r="G247" s="37"/>
      <c r="H247" s="38"/>
      <c r="I247" s="39"/>
      <c r="J247" s="36"/>
      <c r="K247" s="36"/>
      <c r="L247" s="36"/>
      <c r="M247" s="39"/>
    </row>
    <row r="248" spans="3:13" ht="15">
      <c r="C248" s="36"/>
      <c r="D248" s="36"/>
      <c r="E248" s="36"/>
      <c r="F248" s="36"/>
      <c r="G248" s="37"/>
      <c r="H248" s="38"/>
      <c r="I248" s="39"/>
      <c r="J248" s="36"/>
      <c r="K248" s="36"/>
      <c r="L248" s="36"/>
      <c r="M248" s="39"/>
    </row>
    <row r="249" spans="3:13" ht="15">
      <c r="C249" s="36"/>
      <c r="D249" s="36"/>
      <c r="E249" s="36"/>
      <c r="F249" s="36"/>
      <c r="G249" s="37"/>
      <c r="H249" s="38"/>
      <c r="I249" s="39"/>
      <c r="J249" s="36"/>
      <c r="K249" s="36"/>
      <c r="L249" s="36"/>
      <c r="M249" s="39"/>
    </row>
    <row r="250" spans="3:13" ht="15">
      <c r="C250" s="36"/>
      <c r="D250" s="36"/>
      <c r="E250" s="36"/>
      <c r="F250" s="36"/>
      <c r="G250" s="37"/>
      <c r="H250" s="38"/>
      <c r="I250" s="39"/>
      <c r="J250" s="36"/>
      <c r="K250" s="36"/>
      <c r="L250" s="36"/>
      <c r="M250" s="39"/>
    </row>
    <row r="251" spans="3:13" ht="15">
      <c r="C251" s="36"/>
      <c r="D251" s="36"/>
      <c r="E251" s="36"/>
      <c r="F251" s="36"/>
      <c r="G251" s="37"/>
      <c r="H251" s="38"/>
      <c r="I251" s="39"/>
      <c r="J251" s="36"/>
      <c r="K251" s="36"/>
      <c r="L251" s="36"/>
      <c r="M251" s="39"/>
    </row>
    <row r="252" spans="3:13" ht="15">
      <c r="C252" s="36"/>
      <c r="D252" s="36"/>
      <c r="E252" s="36"/>
      <c r="F252" s="36"/>
      <c r="G252" s="37"/>
      <c r="H252" s="38"/>
      <c r="I252" s="39"/>
      <c r="J252" s="36"/>
      <c r="K252" s="36"/>
      <c r="L252" s="36"/>
      <c r="M252" s="39"/>
    </row>
    <row r="253" spans="3:13" ht="15">
      <c r="C253" s="36"/>
      <c r="D253" s="36"/>
      <c r="E253" s="36"/>
      <c r="F253" s="36"/>
      <c r="G253" s="37"/>
      <c r="H253" s="38"/>
      <c r="I253" s="39"/>
      <c r="J253" s="36"/>
      <c r="K253" s="36"/>
      <c r="L253" s="36"/>
      <c r="M253" s="39"/>
    </row>
    <row r="254" spans="3:13" ht="15">
      <c r="C254" s="36"/>
      <c r="D254" s="36"/>
      <c r="E254" s="36"/>
      <c r="F254" s="36"/>
      <c r="G254" s="37"/>
      <c r="H254" s="38"/>
      <c r="I254" s="39"/>
      <c r="J254" s="36"/>
      <c r="K254" s="36"/>
      <c r="L254" s="36"/>
      <c r="M254" s="39"/>
    </row>
    <row r="255" spans="3:13" ht="15">
      <c r="C255" s="36"/>
      <c r="D255" s="36"/>
      <c r="E255" s="36"/>
      <c r="F255" s="36"/>
      <c r="G255" s="37"/>
      <c r="H255" s="38"/>
      <c r="I255" s="39"/>
      <c r="J255" s="36"/>
      <c r="K255" s="36"/>
      <c r="L255" s="36"/>
      <c r="M255" s="39"/>
    </row>
    <row r="256" spans="3:13" ht="15">
      <c r="C256" s="36"/>
      <c r="D256" s="36"/>
      <c r="E256" s="36"/>
      <c r="F256" s="36"/>
      <c r="G256" s="37"/>
      <c r="H256" s="38"/>
      <c r="I256" s="39"/>
      <c r="J256" s="36"/>
      <c r="K256" s="36"/>
      <c r="L256" s="36"/>
      <c r="M256" s="39"/>
    </row>
    <row r="257" spans="3:13" ht="15">
      <c r="C257" s="36"/>
      <c r="D257" s="36"/>
      <c r="E257" s="36"/>
      <c r="F257" s="36"/>
      <c r="G257" s="37"/>
      <c r="H257" s="38"/>
      <c r="I257" s="39"/>
      <c r="J257" s="36"/>
      <c r="K257" s="36"/>
      <c r="L257" s="36"/>
      <c r="M257" s="39"/>
    </row>
    <row r="258" spans="3:13" ht="15">
      <c r="C258" s="36"/>
      <c r="D258" s="36"/>
      <c r="E258" s="36"/>
      <c r="F258" s="36"/>
      <c r="G258" s="37"/>
      <c r="H258" s="38"/>
      <c r="I258" s="39"/>
      <c r="J258" s="36"/>
      <c r="K258" s="36"/>
      <c r="L258" s="36"/>
      <c r="M258" s="39"/>
    </row>
    <row r="259" spans="3:13" ht="15">
      <c r="C259" s="36"/>
      <c r="D259" s="36"/>
      <c r="E259" s="36"/>
      <c r="F259" s="36"/>
      <c r="G259" s="37"/>
      <c r="H259" s="38"/>
      <c r="I259" s="39"/>
      <c r="J259" s="36"/>
      <c r="K259" s="36"/>
      <c r="L259" s="36"/>
      <c r="M259" s="39"/>
    </row>
    <row r="260" spans="3:13" ht="15">
      <c r="C260" s="36"/>
      <c r="D260" s="36"/>
      <c r="E260" s="36"/>
      <c r="F260" s="36"/>
      <c r="G260" s="37"/>
      <c r="H260" s="38"/>
      <c r="I260" s="39"/>
      <c r="J260" s="36"/>
      <c r="K260" s="36"/>
      <c r="L260" s="36"/>
      <c r="M260" s="39"/>
    </row>
    <row r="261" spans="3:13" ht="15">
      <c r="C261" s="36"/>
      <c r="D261" s="36"/>
      <c r="E261" s="36"/>
      <c r="F261" s="36"/>
      <c r="G261" s="37"/>
      <c r="H261" s="38"/>
      <c r="I261" s="39"/>
      <c r="J261" s="36"/>
      <c r="K261" s="36"/>
      <c r="L261" s="36"/>
      <c r="M261" s="39"/>
    </row>
    <row r="262" spans="3:13" ht="15">
      <c r="C262" s="36"/>
      <c r="D262" s="36"/>
      <c r="E262" s="36"/>
      <c r="F262" s="36"/>
      <c r="G262" s="37"/>
      <c r="H262" s="38"/>
      <c r="I262" s="39"/>
      <c r="J262" s="36"/>
      <c r="K262" s="36"/>
      <c r="L262" s="36"/>
      <c r="M262" s="39"/>
    </row>
    <row r="263" spans="3:13" ht="15">
      <c r="C263" s="36"/>
      <c r="D263" s="36"/>
      <c r="E263" s="36"/>
      <c r="F263" s="36"/>
      <c r="G263" s="37"/>
      <c r="H263" s="38"/>
      <c r="I263" s="39"/>
      <c r="J263" s="36"/>
      <c r="K263" s="36"/>
      <c r="L263" s="36"/>
      <c r="M263" s="39"/>
    </row>
    <row r="264" spans="3:13" ht="15">
      <c r="C264" s="36"/>
      <c r="D264" s="36"/>
      <c r="E264" s="36"/>
      <c r="F264" s="36"/>
      <c r="G264" s="37"/>
      <c r="H264" s="38"/>
      <c r="I264" s="39"/>
      <c r="J264" s="36"/>
      <c r="K264" s="36"/>
      <c r="L264" s="36"/>
      <c r="M264" s="39"/>
    </row>
    <row r="265" spans="3:13" ht="15">
      <c r="C265" s="36"/>
      <c r="D265" s="36"/>
      <c r="E265" s="36"/>
      <c r="F265" s="36"/>
      <c r="G265" s="37"/>
      <c r="H265" s="38"/>
      <c r="I265" s="39"/>
      <c r="J265" s="36"/>
      <c r="K265" s="36"/>
      <c r="L265" s="36"/>
      <c r="M265" s="39"/>
    </row>
    <row r="266" spans="3:13" ht="15">
      <c r="C266" s="36"/>
      <c r="D266" s="36"/>
      <c r="E266" s="36"/>
      <c r="F266" s="36"/>
      <c r="G266" s="37"/>
      <c r="H266" s="38"/>
      <c r="I266" s="39"/>
      <c r="J266" s="36"/>
      <c r="K266" s="36"/>
      <c r="L266" s="36"/>
      <c r="M266" s="39"/>
    </row>
    <row r="267" spans="3:13" ht="15">
      <c r="C267" s="36"/>
      <c r="D267" s="36"/>
      <c r="E267" s="36"/>
      <c r="F267" s="36"/>
      <c r="G267" s="37"/>
      <c r="H267" s="38"/>
      <c r="I267" s="39"/>
      <c r="J267" s="36"/>
      <c r="K267" s="36"/>
      <c r="L267" s="36"/>
      <c r="M267" s="39"/>
    </row>
    <row r="268" spans="3:13" ht="15">
      <c r="C268" s="36"/>
      <c r="D268" s="36"/>
      <c r="E268" s="36"/>
      <c r="F268" s="36"/>
      <c r="G268" s="37"/>
      <c r="H268" s="38"/>
      <c r="I268" s="39"/>
      <c r="J268" s="36"/>
      <c r="K268" s="36"/>
      <c r="L268" s="36"/>
      <c r="M268" s="39"/>
    </row>
    <row r="269" spans="3:13" ht="15">
      <c r="C269" s="36"/>
      <c r="D269" s="36"/>
      <c r="E269" s="36"/>
      <c r="F269" s="36"/>
      <c r="G269" s="37"/>
      <c r="H269" s="38"/>
      <c r="I269" s="39"/>
      <c r="J269" s="36"/>
      <c r="K269" s="36"/>
      <c r="L269" s="36"/>
      <c r="M269" s="39"/>
    </row>
    <row r="270" spans="3:13" ht="15">
      <c r="C270" s="36"/>
      <c r="D270" s="36"/>
      <c r="E270" s="36"/>
      <c r="F270" s="36"/>
      <c r="G270" s="37"/>
      <c r="H270" s="38"/>
      <c r="I270" s="39"/>
      <c r="J270" s="36"/>
      <c r="K270" s="36"/>
      <c r="L270" s="36"/>
      <c r="M270" s="39"/>
    </row>
    <row r="271" spans="3:13" ht="15">
      <c r="C271" s="36"/>
      <c r="D271" s="36"/>
      <c r="E271" s="36"/>
      <c r="F271" s="36"/>
      <c r="G271" s="37"/>
      <c r="H271" s="38"/>
      <c r="I271" s="39"/>
      <c r="J271" s="36"/>
      <c r="K271" s="36"/>
      <c r="L271" s="36"/>
      <c r="M271" s="39"/>
    </row>
    <row r="272" spans="3:13" ht="15">
      <c r="C272" s="36"/>
      <c r="D272" s="36"/>
      <c r="E272" s="36"/>
      <c r="F272" s="36"/>
      <c r="G272" s="37"/>
      <c r="H272" s="38"/>
      <c r="I272" s="39"/>
      <c r="J272" s="36"/>
      <c r="K272" s="36"/>
      <c r="L272" s="36"/>
      <c r="M272" s="39"/>
    </row>
    <row r="273" spans="3:13" ht="15">
      <c r="C273" s="36"/>
      <c r="D273" s="36"/>
      <c r="E273" s="36"/>
      <c r="F273" s="36"/>
      <c r="G273" s="37"/>
      <c r="H273" s="38"/>
      <c r="I273" s="39"/>
      <c r="J273" s="36"/>
      <c r="K273" s="36"/>
      <c r="L273" s="36"/>
      <c r="M273" s="39"/>
    </row>
    <row r="274" spans="3:13" ht="15">
      <c r="C274" s="36"/>
      <c r="D274" s="36"/>
      <c r="E274" s="36"/>
      <c r="F274" s="36"/>
      <c r="G274" s="37"/>
      <c r="H274" s="38"/>
      <c r="I274" s="39"/>
      <c r="J274" s="36"/>
      <c r="K274" s="36"/>
      <c r="L274" s="36"/>
      <c r="M274" s="39"/>
    </row>
    <row r="275" spans="3:13" ht="15">
      <c r="C275" s="36"/>
      <c r="D275" s="36"/>
      <c r="E275" s="36"/>
      <c r="F275" s="36"/>
      <c r="G275" s="37"/>
      <c r="H275" s="38"/>
      <c r="I275" s="39"/>
      <c r="J275" s="36"/>
      <c r="K275" s="36"/>
      <c r="L275" s="36"/>
      <c r="M275" s="39"/>
    </row>
    <row r="276" spans="3:13" ht="15">
      <c r="C276" s="36"/>
      <c r="D276" s="36"/>
      <c r="E276" s="36"/>
      <c r="F276" s="36"/>
      <c r="G276" s="37"/>
      <c r="H276" s="38"/>
      <c r="I276" s="39"/>
      <c r="J276" s="36"/>
      <c r="K276" s="36"/>
      <c r="L276" s="36"/>
      <c r="M276" s="39"/>
    </row>
    <row r="277" spans="3:13" ht="15">
      <c r="C277" s="36"/>
      <c r="D277" s="36"/>
      <c r="E277" s="36"/>
      <c r="F277" s="36"/>
      <c r="G277" s="37"/>
      <c r="H277" s="38"/>
      <c r="I277" s="39"/>
      <c r="J277" s="36"/>
      <c r="K277" s="36"/>
      <c r="L277" s="36"/>
      <c r="M277" s="39"/>
    </row>
    <row r="278" spans="3:13" ht="15">
      <c r="C278" s="36"/>
      <c r="D278" s="36"/>
      <c r="E278" s="36"/>
      <c r="F278" s="36"/>
      <c r="G278" s="37"/>
      <c r="H278" s="38"/>
      <c r="I278" s="39"/>
      <c r="J278" s="36"/>
      <c r="K278" s="36"/>
      <c r="L278" s="36"/>
      <c r="M278" s="39"/>
    </row>
    <row r="279" spans="3:13" ht="15">
      <c r="C279" s="36"/>
      <c r="D279" s="36"/>
      <c r="E279" s="36"/>
      <c r="F279" s="36"/>
      <c r="G279" s="37"/>
      <c r="H279" s="38"/>
      <c r="I279" s="39"/>
      <c r="J279" s="36"/>
      <c r="K279" s="36"/>
      <c r="L279" s="36"/>
      <c r="M279" s="39"/>
    </row>
    <row r="280" spans="3:13" ht="15">
      <c r="C280" s="36"/>
      <c r="D280" s="36"/>
      <c r="E280" s="36"/>
      <c r="F280" s="36"/>
      <c r="G280" s="37"/>
      <c r="H280" s="38"/>
      <c r="I280" s="39"/>
      <c r="J280" s="36"/>
      <c r="K280" s="36"/>
      <c r="L280" s="36"/>
      <c r="M280" s="39"/>
    </row>
    <row r="281" spans="3:13" ht="15">
      <c r="C281" s="36"/>
      <c r="D281" s="36"/>
      <c r="E281" s="36"/>
      <c r="F281" s="36"/>
      <c r="G281" s="37"/>
      <c r="H281" s="38"/>
      <c r="I281" s="39"/>
      <c r="J281" s="36"/>
      <c r="K281" s="36"/>
      <c r="L281" s="36"/>
      <c r="M281" s="39"/>
    </row>
    <row r="282" spans="3:13" ht="15">
      <c r="C282" s="36"/>
      <c r="D282" s="36"/>
      <c r="E282" s="36"/>
      <c r="F282" s="36"/>
      <c r="G282" s="37"/>
      <c r="H282" s="38"/>
      <c r="I282" s="39"/>
      <c r="J282" s="36"/>
      <c r="K282" s="36"/>
      <c r="L282" s="36"/>
      <c r="M282" s="39"/>
    </row>
    <row r="283" spans="3:13" ht="15">
      <c r="C283" s="36"/>
      <c r="D283" s="36"/>
      <c r="E283" s="36"/>
      <c r="F283" s="36"/>
      <c r="G283" s="37"/>
      <c r="H283" s="38"/>
      <c r="I283" s="39"/>
      <c r="J283" s="36"/>
      <c r="K283" s="36"/>
      <c r="L283" s="36"/>
      <c r="M283" s="39"/>
    </row>
    <row r="284" spans="3:13" ht="15">
      <c r="C284" s="36"/>
      <c r="D284" s="36"/>
      <c r="E284" s="36"/>
      <c r="F284" s="36"/>
      <c r="G284" s="37"/>
      <c r="H284" s="38"/>
      <c r="I284" s="39"/>
      <c r="J284" s="36"/>
      <c r="K284" s="36"/>
      <c r="L284" s="36"/>
      <c r="M284" s="39"/>
    </row>
    <row r="285" spans="3:13" ht="15">
      <c r="C285" s="36"/>
      <c r="D285" s="36"/>
      <c r="E285" s="36"/>
      <c r="F285" s="36"/>
      <c r="G285" s="37"/>
      <c r="H285" s="38"/>
      <c r="I285" s="39"/>
      <c r="J285" s="36"/>
      <c r="K285" s="36"/>
      <c r="L285" s="36"/>
      <c r="M285" s="39"/>
    </row>
    <row r="286" spans="3:13" ht="15">
      <c r="C286" s="36"/>
      <c r="D286" s="36"/>
      <c r="E286" s="36"/>
      <c r="F286" s="36"/>
      <c r="G286" s="37"/>
      <c r="H286" s="38"/>
      <c r="I286" s="39"/>
      <c r="J286" s="36"/>
      <c r="K286" s="36"/>
      <c r="L286" s="36"/>
      <c r="M286" s="39"/>
    </row>
    <row r="287" spans="3:13" ht="15">
      <c r="C287" s="36"/>
      <c r="D287" s="36"/>
      <c r="E287" s="36"/>
      <c r="F287" s="36"/>
      <c r="G287" s="37"/>
      <c r="H287" s="38"/>
      <c r="I287" s="39"/>
      <c r="J287" s="36"/>
      <c r="K287" s="36"/>
      <c r="L287" s="36"/>
      <c r="M287" s="39"/>
    </row>
    <row r="288" spans="3:13" ht="15">
      <c r="C288" s="36"/>
      <c r="D288" s="36"/>
      <c r="E288" s="36"/>
      <c r="F288" s="36"/>
      <c r="G288" s="37"/>
      <c r="H288" s="38"/>
      <c r="I288" s="39"/>
      <c r="J288" s="36"/>
      <c r="K288" s="36"/>
      <c r="L288" s="36"/>
      <c r="M288" s="39"/>
    </row>
    <row r="289" spans="3:13" ht="15">
      <c r="C289" s="36"/>
      <c r="D289" s="36"/>
      <c r="E289" s="36"/>
      <c r="F289" s="36"/>
      <c r="G289" s="37"/>
      <c r="H289" s="38"/>
      <c r="I289" s="39"/>
      <c r="J289" s="36"/>
      <c r="K289" s="36"/>
      <c r="L289" s="36"/>
      <c r="M289" s="39"/>
    </row>
    <row r="290" spans="3:13" ht="15">
      <c r="C290" s="36"/>
      <c r="D290" s="36"/>
      <c r="E290" s="36"/>
      <c r="F290" s="36"/>
      <c r="G290" s="37"/>
      <c r="H290" s="38"/>
      <c r="I290" s="39"/>
      <c r="J290" s="36"/>
      <c r="K290" s="36"/>
      <c r="L290" s="36"/>
      <c r="M290" s="39"/>
    </row>
    <row r="291" spans="3:13" ht="15">
      <c r="C291" s="36"/>
      <c r="D291" s="36"/>
      <c r="E291" s="36"/>
      <c r="F291" s="36"/>
      <c r="G291" s="37"/>
      <c r="H291" s="38"/>
      <c r="I291" s="39"/>
      <c r="J291" s="36"/>
      <c r="K291" s="36"/>
      <c r="L291" s="36"/>
      <c r="M291" s="39"/>
    </row>
    <row r="292" spans="3:13" ht="15">
      <c r="C292" s="36"/>
      <c r="D292" s="36"/>
      <c r="E292" s="36"/>
      <c r="F292" s="36"/>
      <c r="G292" s="37"/>
      <c r="H292" s="38"/>
      <c r="I292" s="39"/>
      <c r="J292" s="36"/>
      <c r="K292" s="36"/>
      <c r="L292" s="36"/>
      <c r="M292" s="39"/>
    </row>
    <row r="293" spans="3:13" ht="15">
      <c r="C293" s="36"/>
      <c r="D293" s="36"/>
      <c r="E293" s="36"/>
      <c r="F293" s="36"/>
      <c r="G293" s="37"/>
      <c r="H293" s="38"/>
      <c r="I293" s="39"/>
      <c r="J293" s="36"/>
      <c r="K293" s="36"/>
      <c r="L293" s="36"/>
      <c r="M293" s="39"/>
    </row>
    <row r="294" spans="3:13" ht="15">
      <c r="C294" s="36"/>
      <c r="D294" s="36"/>
      <c r="E294" s="36"/>
      <c r="F294" s="36"/>
      <c r="G294" s="37"/>
      <c r="H294" s="38"/>
      <c r="I294" s="39"/>
      <c r="J294" s="36"/>
      <c r="K294" s="36"/>
      <c r="L294" s="36"/>
      <c r="M294" s="39"/>
    </row>
    <row r="295" spans="3:13" ht="15">
      <c r="C295" s="36"/>
      <c r="D295" s="36"/>
      <c r="E295" s="36"/>
      <c r="F295" s="36"/>
      <c r="G295" s="37"/>
      <c r="H295" s="38"/>
      <c r="I295" s="39"/>
      <c r="J295" s="36"/>
      <c r="K295" s="36"/>
      <c r="L295" s="36"/>
      <c r="M295" s="39"/>
    </row>
    <row r="296" spans="3:13" ht="15">
      <c r="C296" s="36"/>
      <c r="D296" s="36"/>
      <c r="E296" s="36"/>
      <c r="F296" s="36"/>
      <c r="G296" s="37"/>
      <c r="H296" s="38"/>
      <c r="I296" s="39"/>
      <c r="J296" s="36"/>
      <c r="K296" s="36"/>
      <c r="L296" s="36"/>
      <c r="M296" s="39"/>
    </row>
    <row r="297" spans="3:13" ht="15">
      <c r="C297" s="36"/>
      <c r="D297" s="36"/>
      <c r="E297" s="36"/>
      <c r="F297" s="36"/>
      <c r="G297" s="37"/>
      <c r="H297" s="38"/>
      <c r="I297" s="39"/>
      <c r="J297" s="36"/>
      <c r="K297" s="36"/>
      <c r="L297" s="36"/>
      <c r="M297" s="39"/>
    </row>
    <row r="298" spans="3:13" ht="15">
      <c r="C298" s="36"/>
      <c r="D298" s="36"/>
      <c r="E298" s="36"/>
      <c r="F298" s="36"/>
      <c r="G298" s="37"/>
      <c r="H298" s="38"/>
      <c r="I298" s="39"/>
      <c r="J298" s="36"/>
      <c r="K298" s="36"/>
      <c r="L298" s="36"/>
      <c r="M298" s="39"/>
    </row>
    <row r="299" spans="3:13" ht="15">
      <c r="C299" s="36"/>
      <c r="D299" s="36"/>
      <c r="E299" s="36"/>
      <c r="F299" s="36"/>
      <c r="G299" s="37"/>
      <c r="H299" s="38"/>
      <c r="I299" s="39"/>
      <c r="J299" s="36"/>
      <c r="K299" s="36"/>
      <c r="L299" s="36"/>
      <c r="M299" s="39"/>
    </row>
    <row r="300" spans="3:13" ht="15">
      <c r="C300" s="36"/>
      <c r="D300" s="36"/>
      <c r="E300" s="36"/>
      <c r="F300" s="36"/>
      <c r="G300" s="37"/>
      <c r="H300" s="38"/>
      <c r="I300" s="39"/>
      <c r="J300" s="36"/>
      <c r="K300" s="36"/>
      <c r="L300" s="36"/>
      <c r="M300" s="39"/>
    </row>
    <row r="301" spans="3:13" ht="15">
      <c r="C301" s="36"/>
      <c r="D301" s="36"/>
      <c r="E301" s="36"/>
      <c r="F301" s="36"/>
      <c r="G301" s="37"/>
      <c r="H301" s="38"/>
      <c r="I301" s="39"/>
      <c r="J301" s="36"/>
      <c r="K301" s="36"/>
      <c r="L301" s="36"/>
      <c r="M301" s="39"/>
    </row>
    <row r="302" spans="3:13" ht="15">
      <c r="C302" s="36"/>
      <c r="D302" s="36"/>
      <c r="E302" s="36"/>
      <c r="F302" s="36"/>
      <c r="G302" s="37"/>
      <c r="H302" s="38"/>
      <c r="I302" s="39"/>
      <c r="J302" s="36"/>
      <c r="K302" s="36"/>
      <c r="L302" s="36"/>
      <c r="M302" s="39"/>
    </row>
    <row r="303" spans="3:13" ht="15">
      <c r="C303" s="36"/>
      <c r="D303" s="36"/>
      <c r="E303" s="36"/>
      <c r="F303" s="36"/>
      <c r="G303" s="37"/>
      <c r="H303" s="38"/>
      <c r="I303" s="39"/>
      <c r="J303" s="36"/>
      <c r="K303" s="36"/>
      <c r="L303" s="36"/>
      <c r="M303" s="39"/>
    </row>
    <row r="304" spans="3:13" ht="15">
      <c r="C304" s="36"/>
      <c r="D304" s="36"/>
      <c r="E304" s="36"/>
      <c r="F304" s="36"/>
      <c r="G304" s="37"/>
      <c r="H304" s="38"/>
      <c r="I304" s="39"/>
      <c r="J304" s="36"/>
      <c r="K304" s="36"/>
      <c r="L304" s="36"/>
      <c r="M304" s="39"/>
    </row>
    <row r="305" spans="3:13" ht="15">
      <c r="C305" s="36"/>
      <c r="D305" s="36"/>
      <c r="E305" s="36"/>
      <c r="F305" s="36"/>
      <c r="G305" s="37"/>
      <c r="H305" s="38"/>
      <c r="I305" s="39"/>
      <c r="J305" s="36"/>
      <c r="K305" s="36"/>
      <c r="L305" s="36"/>
      <c r="M305" s="39"/>
    </row>
    <row r="306" spans="3:13" ht="15">
      <c r="C306" s="36"/>
      <c r="D306" s="36"/>
      <c r="E306" s="36"/>
      <c r="F306" s="36"/>
      <c r="G306" s="37"/>
      <c r="H306" s="38"/>
      <c r="I306" s="39"/>
      <c r="J306" s="36"/>
      <c r="K306" s="36"/>
      <c r="L306" s="36"/>
      <c r="M306" s="39"/>
    </row>
    <row r="307" spans="3:13" ht="15">
      <c r="C307" s="36"/>
      <c r="D307" s="36"/>
      <c r="E307" s="36"/>
      <c r="F307" s="36"/>
      <c r="G307" s="37"/>
      <c r="H307" s="38"/>
      <c r="I307" s="39"/>
      <c r="J307" s="36"/>
      <c r="K307" s="36"/>
      <c r="L307" s="36"/>
      <c r="M307" s="39"/>
    </row>
    <row r="308" spans="3:13" ht="15">
      <c r="C308" s="36"/>
      <c r="D308" s="36"/>
      <c r="E308" s="36"/>
      <c r="F308" s="36"/>
      <c r="G308" s="37"/>
      <c r="H308" s="38"/>
      <c r="I308" s="39"/>
      <c r="J308" s="36"/>
      <c r="K308" s="36"/>
      <c r="L308" s="36"/>
      <c r="M308" s="39"/>
    </row>
    <row r="309" spans="3:13" ht="15">
      <c r="C309" s="36"/>
      <c r="D309" s="36"/>
      <c r="E309" s="36"/>
      <c r="F309" s="36"/>
      <c r="G309" s="37"/>
      <c r="H309" s="38"/>
      <c r="I309" s="39"/>
      <c r="J309" s="36"/>
      <c r="K309" s="36"/>
      <c r="L309" s="36"/>
      <c r="M309" s="39"/>
    </row>
    <row r="310" spans="3:13" ht="15">
      <c r="C310" s="36"/>
      <c r="D310" s="36"/>
      <c r="E310" s="36"/>
      <c r="F310" s="36"/>
      <c r="G310" s="37"/>
      <c r="H310" s="38"/>
      <c r="I310" s="39"/>
      <c r="J310" s="36"/>
      <c r="K310" s="36"/>
      <c r="L310" s="36"/>
      <c r="M310" s="39"/>
    </row>
    <row r="311" spans="3:13" ht="15">
      <c r="C311" s="36"/>
      <c r="D311" s="36"/>
      <c r="E311" s="36"/>
      <c r="F311" s="36"/>
      <c r="G311" s="37"/>
      <c r="H311" s="38"/>
      <c r="I311" s="39"/>
      <c r="J311" s="36"/>
      <c r="K311" s="36"/>
      <c r="L311" s="36"/>
      <c r="M311" s="39"/>
    </row>
    <row r="312" spans="3:13" ht="15">
      <c r="C312" s="36"/>
      <c r="D312" s="36"/>
      <c r="E312" s="36"/>
      <c r="F312" s="36"/>
      <c r="G312" s="37"/>
      <c r="H312" s="38"/>
      <c r="I312" s="39"/>
      <c r="J312" s="36"/>
      <c r="K312" s="36"/>
      <c r="L312" s="36"/>
      <c r="M312" s="39"/>
    </row>
    <row r="313" spans="3:13" ht="15">
      <c r="C313" s="36"/>
      <c r="D313" s="36"/>
      <c r="E313" s="36"/>
      <c r="F313" s="36"/>
      <c r="G313" s="37"/>
      <c r="H313" s="38"/>
      <c r="I313" s="39"/>
      <c r="J313" s="36"/>
      <c r="K313" s="36"/>
      <c r="L313" s="36"/>
      <c r="M313" s="39"/>
    </row>
    <row r="314" spans="3:13" ht="15">
      <c r="C314" s="36"/>
      <c r="D314" s="36"/>
      <c r="E314" s="36"/>
      <c r="F314" s="36"/>
      <c r="G314" s="37"/>
      <c r="H314" s="38"/>
      <c r="I314" s="39"/>
      <c r="J314" s="36"/>
      <c r="K314" s="36"/>
      <c r="L314" s="36"/>
      <c r="M314" s="39"/>
    </row>
    <row r="315" spans="3:13" ht="15">
      <c r="C315" s="36"/>
      <c r="D315" s="36"/>
      <c r="E315" s="36"/>
      <c r="F315" s="36"/>
      <c r="G315" s="37"/>
      <c r="H315" s="38"/>
      <c r="I315" s="39"/>
      <c r="J315" s="36"/>
      <c r="K315" s="36"/>
      <c r="L315" s="36"/>
      <c r="M315" s="39"/>
    </row>
    <row r="316" spans="3:13" ht="15">
      <c r="C316" s="36"/>
      <c r="D316" s="36"/>
      <c r="E316" s="36"/>
      <c r="F316" s="36"/>
      <c r="G316" s="37"/>
      <c r="H316" s="38"/>
      <c r="I316" s="39"/>
      <c r="J316" s="36"/>
      <c r="K316" s="36"/>
      <c r="L316" s="36"/>
      <c r="M316" s="39"/>
    </row>
    <row r="317" spans="3:13" ht="15">
      <c r="C317" s="36"/>
      <c r="D317" s="36"/>
      <c r="E317" s="36"/>
      <c r="F317" s="36"/>
      <c r="G317" s="37"/>
      <c r="H317" s="38"/>
      <c r="I317" s="39"/>
      <c r="J317" s="36"/>
      <c r="K317" s="36"/>
      <c r="L317" s="36"/>
      <c r="M317" s="39"/>
    </row>
    <row r="318" spans="3:13" ht="15">
      <c r="C318" s="36"/>
      <c r="D318" s="36"/>
      <c r="E318" s="36"/>
      <c r="F318" s="36"/>
      <c r="G318" s="37"/>
      <c r="H318" s="38"/>
      <c r="I318" s="39"/>
      <c r="J318" s="36"/>
      <c r="K318" s="36"/>
      <c r="L318" s="36"/>
      <c r="M318" s="39"/>
    </row>
    <row r="319" spans="3:13" ht="15">
      <c r="C319" s="36"/>
      <c r="D319" s="36"/>
      <c r="E319" s="36"/>
      <c r="F319" s="36"/>
      <c r="G319" s="37"/>
      <c r="H319" s="38"/>
      <c r="I319" s="39"/>
      <c r="J319" s="36"/>
      <c r="K319" s="36"/>
      <c r="L319" s="36"/>
      <c r="M319" s="39"/>
    </row>
    <row r="320" spans="3:13" ht="15">
      <c r="C320" s="36"/>
      <c r="D320" s="36"/>
      <c r="E320" s="36"/>
      <c r="F320" s="36"/>
      <c r="G320" s="37"/>
      <c r="H320" s="38"/>
      <c r="I320" s="39"/>
      <c r="J320" s="36"/>
      <c r="K320" s="36"/>
      <c r="L320" s="36"/>
      <c r="M320" s="39"/>
    </row>
    <row r="321" spans="3:13" ht="15">
      <c r="C321" s="36"/>
      <c r="D321" s="36"/>
      <c r="E321" s="36"/>
      <c r="F321" s="36"/>
      <c r="G321" s="37"/>
      <c r="H321" s="38"/>
      <c r="I321" s="39"/>
      <c r="J321" s="36"/>
      <c r="K321" s="36"/>
      <c r="L321" s="36"/>
      <c r="M321" s="39"/>
    </row>
    <row r="322" spans="3:13" ht="15">
      <c r="C322" s="36"/>
      <c r="D322" s="36"/>
      <c r="E322" s="36"/>
      <c r="F322" s="36"/>
      <c r="G322" s="37"/>
      <c r="H322" s="38"/>
      <c r="I322" s="39"/>
      <c r="J322" s="36"/>
      <c r="K322" s="36"/>
      <c r="L322" s="36"/>
      <c r="M322" s="39"/>
    </row>
    <row r="323" spans="3:13" ht="15">
      <c r="C323" s="36"/>
      <c r="D323" s="36"/>
      <c r="E323" s="36"/>
      <c r="F323" s="36"/>
      <c r="G323" s="37"/>
      <c r="H323" s="38"/>
      <c r="I323" s="39"/>
      <c r="J323" s="36"/>
      <c r="K323" s="36"/>
      <c r="L323" s="36"/>
      <c r="M323" s="39"/>
    </row>
    <row r="324" spans="3:13" ht="15">
      <c r="C324" s="36"/>
      <c r="D324" s="36"/>
      <c r="E324" s="36"/>
      <c r="F324" s="36"/>
      <c r="G324" s="37"/>
      <c r="H324" s="38"/>
      <c r="I324" s="39"/>
      <c r="J324" s="36"/>
      <c r="K324" s="36"/>
      <c r="L324" s="36"/>
      <c r="M324" s="39"/>
    </row>
    <row r="325" spans="3:13" ht="15">
      <c r="C325" s="36"/>
      <c r="D325" s="36"/>
      <c r="E325" s="36"/>
      <c r="F325" s="36"/>
      <c r="G325" s="37"/>
      <c r="H325" s="38"/>
      <c r="I325" s="39"/>
      <c r="J325" s="36"/>
      <c r="K325" s="36"/>
      <c r="L325" s="36"/>
      <c r="M325" s="39"/>
    </row>
    <row r="326" spans="3:13" ht="15">
      <c r="C326" s="36"/>
      <c r="D326" s="36"/>
      <c r="E326" s="36"/>
      <c r="F326" s="36"/>
      <c r="G326" s="37"/>
      <c r="H326" s="38"/>
      <c r="I326" s="39"/>
      <c r="J326" s="36"/>
      <c r="K326" s="36"/>
      <c r="L326" s="36"/>
      <c r="M326" s="39"/>
    </row>
    <row r="327" spans="3:13" ht="15">
      <c r="C327" s="36"/>
      <c r="D327" s="36"/>
      <c r="E327" s="36"/>
      <c r="F327" s="36"/>
      <c r="G327" s="37"/>
      <c r="H327" s="38"/>
      <c r="I327" s="39"/>
      <c r="J327" s="36"/>
      <c r="K327" s="36"/>
      <c r="L327" s="36"/>
      <c r="M327" s="39"/>
    </row>
    <row r="328" spans="3:13" ht="15">
      <c r="C328" s="36"/>
      <c r="D328" s="36"/>
      <c r="E328" s="36"/>
      <c r="F328" s="36"/>
      <c r="G328" s="37"/>
      <c r="H328" s="38"/>
      <c r="I328" s="39"/>
      <c r="J328" s="36"/>
      <c r="K328" s="36"/>
      <c r="L328" s="36"/>
      <c r="M328" s="39"/>
    </row>
    <row r="329" spans="3:13" ht="15">
      <c r="C329" s="36"/>
      <c r="D329" s="36"/>
      <c r="E329" s="36"/>
      <c r="F329" s="36"/>
      <c r="G329" s="37"/>
      <c r="H329" s="38"/>
      <c r="I329" s="39"/>
      <c r="J329" s="36"/>
      <c r="K329" s="36"/>
      <c r="L329" s="36"/>
      <c r="M329" s="39"/>
    </row>
    <row r="330" spans="3:13" ht="15">
      <c r="C330" s="36"/>
      <c r="D330" s="36"/>
      <c r="E330" s="36"/>
      <c r="F330" s="36"/>
      <c r="G330" s="37"/>
      <c r="H330" s="38"/>
      <c r="I330" s="39"/>
      <c r="J330" s="36"/>
      <c r="K330" s="36"/>
      <c r="L330" s="36"/>
      <c r="M330" s="39"/>
    </row>
    <row r="331" spans="3:13" ht="15">
      <c r="C331" s="36"/>
      <c r="D331" s="36"/>
      <c r="E331" s="36"/>
      <c r="F331" s="36"/>
      <c r="G331" s="37"/>
      <c r="H331" s="38"/>
      <c r="I331" s="39"/>
      <c r="J331" s="36"/>
      <c r="K331" s="36"/>
      <c r="L331" s="36"/>
      <c r="M331" s="39"/>
    </row>
    <row r="332" spans="3:13" ht="15">
      <c r="C332" s="36"/>
      <c r="D332" s="36"/>
      <c r="E332" s="36"/>
      <c r="F332" s="36"/>
      <c r="G332" s="37"/>
      <c r="H332" s="38"/>
      <c r="I332" s="39"/>
      <c r="J332" s="36"/>
      <c r="K332" s="36"/>
      <c r="L332" s="36"/>
      <c r="M332" s="39"/>
    </row>
    <row r="333" spans="3:13" ht="15">
      <c r="C333" s="36"/>
      <c r="D333" s="36"/>
      <c r="E333" s="36"/>
      <c r="F333" s="36"/>
      <c r="G333" s="37"/>
      <c r="H333" s="38"/>
      <c r="I333" s="39"/>
      <c r="J333" s="36"/>
      <c r="K333" s="36"/>
      <c r="L333" s="36"/>
      <c r="M333" s="39"/>
    </row>
    <row r="334" spans="3:13" ht="15">
      <c r="C334" s="36"/>
      <c r="D334" s="36"/>
      <c r="E334" s="36"/>
      <c r="F334" s="36"/>
      <c r="G334" s="37"/>
      <c r="H334" s="38"/>
      <c r="I334" s="39"/>
      <c r="J334" s="36"/>
      <c r="K334" s="36"/>
      <c r="L334" s="36"/>
      <c r="M334" s="39"/>
    </row>
    <row r="335" spans="3:13" ht="15">
      <c r="C335" s="36"/>
      <c r="D335" s="36"/>
      <c r="E335" s="36"/>
      <c r="F335" s="36"/>
      <c r="G335" s="37"/>
      <c r="H335" s="38"/>
      <c r="I335" s="39"/>
      <c r="J335" s="36"/>
      <c r="K335" s="36"/>
      <c r="L335" s="36"/>
      <c r="M335" s="39"/>
    </row>
    <row r="336" spans="3:13" ht="15">
      <c r="C336" s="36"/>
      <c r="D336" s="36"/>
      <c r="E336" s="36"/>
      <c r="F336" s="36"/>
      <c r="G336" s="37"/>
      <c r="H336" s="38"/>
      <c r="I336" s="39"/>
      <c r="J336" s="36"/>
      <c r="K336" s="36"/>
      <c r="L336" s="36"/>
      <c r="M336" s="39"/>
    </row>
    <row r="337" spans="3:13" ht="15">
      <c r="C337" s="36"/>
      <c r="D337" s="36"/>
      <c r="E337" s="36"/>
      <c r="F337" s="36"/>
      <c r="G337" s="37"/>
      <c r="H337" s="38"/>
      <c r="I337" s="39"/>
      <c r="J337" s="36"/>
      <c r="K337" s="36"/>
      <c r="L337" s="36"/>
      <c r="M337" s="39"/>
    </row>
    <row r="338" spans="3:13" ht="15">
      <c r="C338" s="36"/>
      <c r="D338" s="36"/>
      <c r="E338" s="36"/>
      <c r="F338" s="36"/>
      <c r="G338" s="37"/>
      <c r="H338" s="38"/>
      <c r="I338" s="39"/>
      <c r="J338" s="36"/>
      <c r="K338" s="36"/>
      <c r="L338" s="36"/>
      <c r="M338" s="39"/>
    </row>
    <row r="339" spans="3:13" ht="15">
      <c r="C339" s="36"/>
      <c r="D339" s="36"/>
      <c r="E339" s="36"/>
      <c r="F339" s="36"/>
      <c r="G339" s="37"/>
      <c r="H339" s="38"/>
      <c r="I339" s="39"/>
      <c r="J339" s="36"/>
      <c r="K339" s="36"/>
      <c r="L339" s="36"/>
      <c r="M339" s="39"/>
    </row>
    <row r="340" spans="3:13" ht="15">
      <c r="C340" s="36"/>
      <c r="D340" s="36"/>
      <c r="E340" s="36"/>
      <c r="F340" s="36"/>
      <c r="G340" s="37"/>
      <c r="H340" s="38"/>
      <c r="I340" s="39"/>
      <c r="J340" s="36"/>
      <c r="K340" s="36"/>
      <c r="L340" s="36"/>
      <c r="M340" s="39"/>
    </row>
    <row r="341" spans="3:13" ht="15">
      <c r="C341" s="36"/>
      <c r="D341" s="36"/>
      <c r="E341" s="36"/>
      <c r="F341" s="36"/>
      <c r="G341" s="37"/>
      <c r="H341" s="38"/>
      <c r="I341" s="39"/>
      <c r="J341" s="36"/>
      <c r="K341" s="36"/>
      <c r="L341" s="36"/>
      <c r="M341" s="39"/>
    </row>
    <row r="342" spans="3:13" ht="15">
      <c r="C342" s="36"/>
      <c r="D342" s="36"/>
      <c r="E342" s="36"/>
      <c r="F342" s="36"/>
      <c r="G342" s="37"/>
      <c r="H342" s="38"/>
      <c r="I342" s="39"/>
      <c r="J342" s="36"/>
      <c r="K342" s="36"/>
      <c r="L342" s="36"/>
      <c r="M342" s="39"/>
    </row>
    <row r="343" spans="3:13" ht="15">
      <c r="C343" s="36"/>
      <c r="D343" s="36"/>
      <c r="E343" s="36"/>
      <c r="F343" s="36"/>
      <c r="G343" s="37"/>
      <c r="H343" s="38"/>
      <c r="I343" s="39"/>
      <c r="J343" s="36"/>
      <c r="K343" s="36"/>
      <c r="L343" s="36"/>
      <c r="M343" s="39"/>
    </row>
    <row r="344" spans="3:13" ht="15">
      <c r="C344" s="36"/>
      <c r="D344" s="36"/>
      <c r="E344" s="36"/>
      <c r="F344" s="36"/>
      <c r="G344" s="37"/>
      <c r="H344" s="38"/>
      <c r="I344" s="39"/>
      <c r="J344" s="36"/>
      <c r="K344" s="36"/>
      <c r="L344" s="36"/>
      <c r="M344" s="39"/>
    </row>
    <row r="345" spans="3:13" ht="15">
      <c r="C345" s="36"/>
      <c r="D345" s="36"/>
      <c r="E345" s="36"/>
      <c r="F345" s="36"/>
      <c r="G345" s="37"/>
      <c r="H345" s="38"/>
      <c r="I345" s="39"/>
      <c r="J345" s="36"/>
      <c r="K345" s="36"/>
      <c r="L345" s="36"/>
      <c r="M345" s="39"/>
    </row>
    <row r="346" spans="3:13" ht="15">
      <c r="C346" s="36"/>
      <c r="D346" s="36"/>
      <c r="E346" s="36"/>
      <c r="F346" s="36"/>
      <c r="G346" s="37"/>
      <c r="H346" s="38"/>
      <c r="I346" s="39"/>
      <c r="J346" s="36"/>
      <c r="K346" s="36"/>
      <c r="L346" s="36"/>
      <c r="M346" s="39"/>
    </row>
    <row r="347" spans="3:13" ht="15">
      <c r="C347" s="36"/>
      <c r="D347" s="36"/>
      <c r="E347" s="36"/>
      <c r="F347" s="36"/>
      <c r="G347" s="37"/>
      <c r="H347" s="38"/>
      <c r="I347" s="39"/>
      <c r="J347" s="36"/>
      <c r="K347" s="36"/>
      <c r="L347" s="36"/>
      <c r="M347" s="39"/>
    </row>
    <row r="348" spans="3:13" ht="15">
      <c r="C348" s="36"/>
      <c r="D348" s="36"/>
      <c r="E348" s="36"/>
      <c r="F348" s="36"/>
      <c r="G348" s="37"/>
      <c r="H348" s="38"/>
      <c r="I348" s="39"/>
      <c r="J348" s="36"/>
      <c r="K348" s="36"/>
      <c r="L348" s="36"/>
      <c r="M348" s="39"/>
    </row>
    <row r="349" spans="3:13" ht="15">
      <c r="C349" s="36"/>
      <c r="D349" s="36"/>
      <c r="E349" s="36"/>
      <c r="F349" s="36"/>
      <c r="G349" s="37"/>
      <c r="H349" s="38"/>
      <c r="I349" s="39"/>
      <c r="J349" s="36"/>
      <c r="K349" s="36"/>
      <c r="L349" s="36"/>
      <c r="M349" s="39"/>
    </row>
    <row r="350" spans="3:13" ht="15">
      <c r="C350" s="36"/>
      <c r="D350" s="36"/>
      <c r="E350" s="36"/>
      <c r="F350" s="36"/>
      <c r="G350" s="37"/>
      <c r="H350" s="38"/>
      <c r="I350" s="39"/>
      <c r="J350" s="36"/>
      <c r="K350" s="36"/>
      <c r="L350" s="36"/>
      <c r="M350" s="39"/>
    </row>
    <row r="351" spans="3:13" ht="15">
      <c r="C351" s="36"/>
      <c r="D351" s="36"/>
      <c r="E351" s="36"/>
      <c r="F351" s="36"/>
      <c r="G351" s="37"/>
      <c r="H351" s="38"/>
      <c r="I351" s="39"/>
      <c r="J351" s="36"/>
      <c r="K351" s="36"/>
      <c r="L351" s="36"/>
      <c r="M351" s="39"/>
    </row>
    <row r="352" spans="3:13" ht="15">
      <c r="C352" s="36"/>
      <c r="D352" s="36"/>
      <c r="E352" s="36"/>
      <c r="F352" s="36"/>
      <c r="G352" s="37"/>
      <c r="H352" s="38"/>
      <c r="I352" s="39"/>
      <c r="J352" s="36"/>
      <c r="K352" s="36"/>
      <c r="L352" s="36"/>
      <c r="M352" s="39"/>
    </row>
    <row r="353" spans="3:13" ht="15">
      <c r="C353" s="36"/>
      <c r="D353" s="36"/>
      <c r="E353" s="36"/>
      <c r="F353" s="36"/>
      <c r="G353" s="37"/>
      <c r="H353" s="38"/>
      <c r="I353" s="39"/>
      <c r="J353" s="36"/>
      <c r="K353" s="36"/>
      <c r="L353" s="36"/>
      <c r="M353" s="39"/>
    </row>
    <row r="354" spans="3:13" ht="15">
      <c r="C354" s="36"/>
      <c r="D354" s="36"/>
      <c r="E354" s="36"/>
      <c r="F354" s="36"/>
      <c r="G354" s="37"/>
      <c r="H354" s="38"/>
      <c r="I354" s="39"/>
      <c r="J354" s="36"/>
      <c r="K354" s="36"/>
      <c r="L354" s="36"/>
      <c r="M354" s="39"/>
    </row>
    <row r="355" spans="3:13" ht="15">
      <c r="C355" s="36"/>
      <c r="D355" s="36"/>
      <c r="E355" s="36"/>
      <c r="F355" s="36"/>
      <c r="G355" s="37"/>
      <c r="H355" s="38"/>
      <c r="I355" s="39"/>
      <c r="J355" s="36"/>
      <c r="K355" s="36"/>
      <c r="L355" s="36"/>
      <c r="M355" s="39"/>
    </row>
    <row r="356" spans="3:13" ht="15">
      <c r="C356" s="36"/>
      <c r="D356" s="36"/>
      <c r="E356" s="36"/>
      <c r="F356" s="36"/>
      <c r="G356" s="37"/>
      <c r="H356" s="38"/>
      <c r="I356" s="39"/>
      <c r="J356" s="36"/>
      <c r="K356" s="36"/>
      <c r="L356" s="36"/>
      <c r="M356" s="39"/>
    </row>
    <row r="357" spans="3:13" ht="15">
      <c r="C357" s="36"/>
      <c r="D357" s="36"/>
      <c r="E357" s="36"/>
      <c r="F357" s="36"/>
      <c r="G357" s="37"/>
      <c r="H357" s="38"/>
      <c r="I357" s="39"/>
      <c r="J357" s="36"/>
      <c r="K357" s="36"/>
      <c r="L357" s="36"/>
      <c r="M357" s="39"/>
    </row>
    <row r="358" spans="3:13" ht="15">
      <c r="C358" s="36"/>
      <c r="D358" s="36"/>
      <c r="E358" s="36"/>
      <c r="F358" s="36"/>
      <c r="G358" s="37"/>
      <c r="H358" s="38"/>
      <c r="I358" s="39"/>
      <c r="J358" s="36"/>
      <c r="K358" s="36"/>
      <c r="L358" s="36"/>
      <c r="M358" s="39"/>
    </row>
    <row r="359" spans="3:13" ht="15">
      <c r="C359" s="36"/>
      <c r="D359" s="36"/>
      <c r="E359" s="36"/>
      <c r="F359" s="36"/>
      <c r="G359" s="37"/>
      <c r="H359" s="38"/>
      <c r="I359" s="39"/>
      <c r="J359" s="36"/>
      <c r="K359" s="36"/>
      <c r="L359" s="36"/>
      <c r="M359" s="39"/>
    </row>
    <row r="360" spans="3:13" ht="15">
      <c r="C360" s="36"/>
      <c r="D360" s="36"/>
      <c r="E360" s="36"/>
      <c r="F360" s="36"/>
      <c r="G360" s="37"/>
      <c r="H360" s="38"/>
      <c r="I360" s="39"/>
      <c r="J360" s="36"/>
      <c r="K360" s="36"/>
      <c r="L360" s="36"/>
      <c r="M360" s="39"/>
    </row>
    <row r="361" spans="3:13" ht="15">
      <c r="C361" s="36"/>
      <c r="D361" s="36"/>
      <c r="E361" s="36"/>
      <c r="F361" s="36"/>
      <c r="G361" s="37"/>
      <c r="H361" s="38"/>
      <c r="I361" s="39"/>
      <c r="J361" s="36"/>
      <c r="K361" s="36"/>
      <c r="L361" s="36"/>
      <c r="M361" s="39"/>
    </row>
    <row r="362" spans="3:13" ht="15">
      <c r="C362" s="36"/>
      <c r="D362" s="36"/>
      <c r="E362" s="36"/>
      <c r="F362" s="36"/>
      <c r="G362" s="37"/>
      <c r="H362" s="38"/>
      <c r="I362" s="39"/>
      <c r="J362" s="36"/>
      <c r="K362" s="36"/>
      <c r="L362" s="36"/>
      <c r="M362" s="39"/>
    </row>
    <row r="363" spans="3:13" ht="15">
      <c r="C363" s="36"/>
      <c r="D363" s="36"/>
      <c r="E363" s="36"/>
      <c r="F363" s="36"/>
      <c r="G363" s="37"/>
      <c r="H363" s="38"/>
      <c r="I363" s="39"/>
      <c r="J363" s="36"/>
      <c r="K363" s="36"/>
      <c r="L363" s="36"/>
      <c r="M363" s="39"/>
    </row>
    <row r="364" spans="3:13" ht="15">
      <c r="C364" s="36"/>
      <c r="D364" s="36"/>
      <c r="E364" s="36"/>
      <c r="F364" s="36"/>
      <c r="G364" s="37"/>
      <c r="H364" s="38"/>
      <c r="I364" s="39"/>
      <c r="J364" s="36"/>
      <c r="K364" s="36"/>
      <c r="L364" s="36"/>
      <c r="M364" s="39"/>
    </row>
    <row r="365" spans="3:13" ht="15">
      <c r="C365" s="36"/>
      <c r="D365" s="36"/>
      <c r="E365" s="36"/>
      <c r="F365" s="36"/>
      <c r="G365" s="37"/>
      <c r="H365" s="38"/>
      <c r="I365" s="39"/>
      <c r="J365" s="36"/>
      <c r="K365" s="36"/>
      <c r="L365" s="36"/>
      <c r="M365" s="39"/>
    </row>
    <row r="366" spans="3:13" ht="15">
      <c r="C366" s="36"/>
      <c r="D366" s="36"/>
      <c r="E366" s="36"/>
      <c r="F366" s="36"/>
      <c r="G366" s="37"/>
      <c r="H366" s="38"/>
      <c r="I366" s="39"/>
      <c r="J366" s="36"/>
      <c r="K366" s="36"/>
      <c r="L366" s="36"/>
      <c r="M366" s="39"/>
    </row>
    <row r="367" spans="3:13" ht="15">
      <c r="C367" s="36"/>
      <c r="D367" s="36"/>
      <c r="E367" s="36"/>
      <c r="F367" s="36"/>
      <c r="G367" s="37"/>
      <c r="H367" s="38"/>
      <c r="I367" s="39"/>
      <c r="J367" s="36"/>
      <c r="K367" s="36"/>
      <c r="L367" s="36"/>
      <c r="M367" s="39"/>
    </row>
    <row r="368" spans="3:13" ht="15">
      <c r="C368" s="36"/>
      <c r="D368" s="36"/>
      <c r="E368" s="36"/>
      <c r="F368" s="36"/>
      <c r="G368" s="37"/>
      <c r="H368" s="38"/>
      <c r="I368" s="39"/>
      <c r="J368" s="36"/>
      <c r="K368" s="36"/>
      <c r="L368" s="36"/>
      <c r="M368" s="39"/>
    </row>
    <row r="369" spans="3:13" ht="15">
      <c r="C369" s="36"/>
      <c r="D369" s="36"/>
      <c r="E369" s="36"/>
      <c r="F369" s="36"/>
      <c r="G369" s="37"/>
      <c r="H369" s="38"/>
      <c r="I369" s="39"/>
      <c r="J369" s="36"/>
      <c r="K369" s="36"/>
      <c r="L369" s="36"/>
      <c r="M369" s="39"/>
    </row>
    <row r="370" spans="3:13" ht="15">
      <c r="C370" s="36"/>
      <c r="D370" s="36"/>
      <c r="E370" s="36"/>
      <c r="F370" s="36"/>
      <c r="G370" s="37"/>
      <c r="H370" s="38"/>
      <c r="I370" s="39"/>
      <c r="J370" s="36"/>
      <c r="K370" s="36"/>
      <c r="L370" s="36"/>
      <c r="M370" s="39"/>
    </row>
    <row r="371" spans="3:13" ht="15">
      <c r="C371" s="36"/>
      <c r="D371" s="36"/>
      <c r="E371" s="36"/>
      <c r="F371" s="36"/>
      <c r="G371" s="37"/>
      <c r="H371" s="38"/>
      <c r="I371" s="39"/>
      <c r="J371" s="36"/>
      <c r="K371" s="36"/>
      <c r="L371" s="36"/>
      <c r="M371" s="39"/>
    </row>
    <row r="372" spans="3:13" ht="15">
      <c r="C372" s="36"/>
      <c r="D372" s="36"/>
      <c r="E372" s="36"/>
      <c r="F372" s="36"/>
      <c r="G372" s="37"/>
      <c r="H372" s="38"/>
      <c r="I372" s="39"/>
      <c r="J372" s="36"/>
      <c r="K372" s="36"/>
      <c r="L372" s="36"/>
      <c r="M372" s="39"/>
    </row>
    <row r="373" spans="3:13" ht="15">
      <c r="C373" s="36"/>
      <c r="D373" s="36"/>
      <c r="E373" s="36"/>
      <c r="F373" s="36"/>
      <c r="G373" s="37"/>
      <c r="H373" s="38"/>
      <c r="I373" s="39"/>
      <c r="J373" s="36"/>
      <c r="K373" s="36"/>
      <c r="L373" s="36"/>
      <c r="M373" s="39"/>
    </row>
    <row r="374" spans="3:13" ht="15">
      <c r="C374" s="36"/>
      <c r="D374" s="36"/>
      <c r="E374" s="36"/>
      <c r="F374" s="36"/>
      <c r="G374" s="37"/>
      <c r="H374" s="38"/>
      <c r="I374" s="39"/>
      <c r="J374" s="36"/>
      <c r="K374" s="36"/>
      <c r="L374" s="36"/>
      <c r="M374" s="39"/>
    </row>
    <row r="375" spans="3:13" ht="15">
      <c r="C375" s="36"/>
      <c r="D375" s="36"/>
      <c r="E375" s="36"/>
      <c r="F375" s="36"/>
      <c r="G375" s="37"/>
      <c r="H375" s="38"/>
      <c r="I375" s="39"/>
      <c r="J375" s="36"/>
      <c r="K375" s="36"/>
      <c r="L375" s="36"/>
      <c r="M375" s="39"/>
    </row>
    <row r="376" spans="3:13" ht="15">
      <c r="C376" s="36"/>
      <c r="D376" s="36"/>
      <c r="E376" s="36"/>
      <c r="F376" s="36"/>
      <c r="G376" s="37"/>
      <c r="H376" s="38"/>
      <c r="I376" s="39"/>
      <c r="J376" s="36"/>
      <c r="K376" s="36"/>
      <c r="L376" s="36"/>
      <c r="M376" s="39"/>
    </row>
    <row r="377" spans="3:13" ht="15">
      <c r="C377" s="36"/>
      <c r="D377" s="36"/>
      <c r="E377" s="36"/>
      <c r="F377" s="36"/>
      <c r="G377" s="37"/>
      <c r="H377" s="38"/>
      <c r="I377" s="39"/>
      <c r="J377" s="36"/>
      <c r="K377" s="36"/>
      <c r="L377" s="36"/>
      <c r="M377" s="39"/>
    </row>
    <row r="378" spans="3:13" ht="15">
      <c r="C378" s="36"/>
      <c r="D378" s="36"/>
      <c r="E378" s="36"/>
      <c r="F378" s="36"/>
      <c r="G378" s="37"/>
      <c r="H378" s="38"/>
      <c r="I378" s="39"/>
      <c r="J378" s="36"/>
      <c r="K378" s="36"/>
      <c r="L378" s="36"/>
      <c r="M378" s="39"/>
    </row>
    <row r="379" spans="3:13" ht="15">
      <c r="C379" s="36"/>
      <c r="D379" s="36"/>
      <c r="E379" s="36"/>
      <c r="F379" s="36"/>
      <c r="G379" s="37"/>
      <c r="H379" s="38"/>
      <c r="I379" s="39"/>
      <c r="J379" s="36"/>
      <c r="K379" s="36"/>
      <c r="L379" s="36"/>
      <c r="M379" s="39"/>
    </row>
    <row r="380" spans="3:13" ht="15">
      <c r="C380" s="36"/>
      <c r="D380" s="36"/>
      <c r="E380" s="36"/>
      <c r="F380" s="36"/>
      <c r="G380" s="37"/>
      <c r="H380" s="38"/>
      <c r="I380" s="39"/>
      <c r="J380" s="36"/>
      <c r="K380" s="36"/>
      <c r="L380" s="36"/>
      <c r="M380" s="39"/>
    </row>
    <row r="381" spans="3:13" ht="15">
      <c r="C381" s="36"/>
      <c r="D381" s="36"/>
      <c r="E381" s="36"/>
      <c r="F381" s="36"/>
      <c r="G381" s="37"/>
      <c r="H381" s="38"/>
      <c r="I381" s="39"/>
      <c r="J381" s="36"/>
      <c r="K381" s="36"/>
      <c r="L381" s="36"/>
      <c r="M381" s="39"/>
    </row>
    <row r="382" spans="3:13" ht="15">
      <c r="C382" s="36"/>
      <c r="D382" s="36"/>
      <c r="E382" s="36"/>
      <c r="F382" s="36"/>
      <c r="G382" s="37"/>
      <c r="H382" s="38"/>
      <c r="I382" s="39"/>
      <c r="J382" s="36"/>
      <c r="K382" s="36"/>
      <c r="L382" s="36"/>
      <c r="M382" s="39"/>
    </row>
    <row r="383" spans="3:13" ht="15">
      <c r="C383" s="36"/>
      <c r="D383" s="36"/>
      <c r="E383" s="36"/>
      <c r="F383" s="36"/>
      <c r="G383" s="37"/>
      <c r="H383" s="38"/>
      <c r="I383" s="39"/>
      <c r="J383" s="36"/>
      <c r="K383" s="36"/>
      <c r="L383" s="36"/>
      <c r="M383" s="39"/>
    </row>
    <row r="384" spans="3:13" ht="15">
      <c r="C384" s="36"/>
      <c r="D384" s="36"/>
      <c r="E384" s="36"/>
      <c r="F384" s="36"/>
      <c r="G384" s="37"/>
      <c r="H384" s="38"/>
      <c r="I384" s="39"/>
      <c r="J384" s="36"/>
      <c r="K384" s="36"/>
      <c r="L384" s="36"/>
      <c r="M384" s="39"/>
    </row>
    <row r="385" spans="3:13" ht="15">
      <c r="C385" s="36"/>
      <c r="D385" s="36"/>
      <c r="E385" s="36"/>
      <c r="F385" s="36"/>
      <c r="G385" s="37"/>
      <c r="H385" s="38"/>
      <c r="I385" s="39"/>
      <c r="J385" s="36"/>
      <c r="K385" s="36"/>
      <c r="L385" s="36"/>
      <c r="M385" s="39"/>
    </row>
    <row r="386" spans="3:13" ht="15">
      <c r="C386" s="36"/>
      <c r="D386" s="36"/>
      <c r="E386" s="36"/>
      <c r="F386" s="36"/>
      <c r="G386" s="37"/>
      <c r="H386" s="38"/>
      <c r="I386" s="39"/>
      <c r="J386" s="36"/>
      <c r="K386" s="36"/>
      <c r="L386" s="36"/>
      <c r="M386" s="39"/>
    </row>
    <row r="387" spans="3:13" ht="15">
      <c r="C387" s="36"/>
      <c r="D387" s="36"/>
      <c r="E387" s="36"/>
      <c r="F387" s="36"/>
      <c r="G387" s="37"/>
      <c r="H387" s="38"/>
      <c r="I387" s="39"/>
      <c r="J387" s="36"/>
      <c r="K387" s="36"/>
      <c r="L387" s="36"/>
      <c r="M387" s="39"/>
    </row>
    <row r="388" spans="3:13" ht="15">
      <c r="C388" s="36"/>
      <c r="D388" s="36"/>
      <c r="E388" s="36"/>
      <c r="F388" s="36"/>
      <c r="G388" s="37"/>
      <c r="H388" s="38"/>
      <c r="I388" s="39"/>
      <c r="J388" s="36"/>
      <c r="K388" s="36"/>
      <c r="L388" s="36"/>
      <c r="M388" s="39"/>
    </row>
    <row r="389" spans="3:13" ht="15">
      <c r="C389" s="36"/>
      <c r="D389" s="36"/>
      <c r="E389" s="36"/>
      <c r="F389" s="36"/>
      <c r="G389" s="37"/>
      <c r="H389" s="38"/>
      <c r="I389" s="39"/>
      <c r="J389" s="36"/>
      <c r="K389" s="36"/>
      <c r="L389" s="36"/>
      <c r="M389" s="39"/>
    </row>
    <row r="390" spans="3:13" ht="15">
      <c r="C390" s="36"/>
      <c r="D390" s="36"/>
      <c r="E390" s="36"/>
      <c r="F390" s="36"/>
      <c r="G390" s="37"/>
      <c r="H390" s="38"/>
      <c r="I390" s="39"/>
      <c r="J390" s="36"/>
      <c r="K390" s="36"/>
      <c r="L390" s="36"/>
      <c r="M390" s="39"/>
    </row>
    <row r="391" spans="3:13" ht="15">
      <c r="C391" s="36"/>
      <c r="D391" s="36"/>
      <c r="E391" s="36"/>
      <c r="F391" s="36"/>
      <c r="G391" s="37"/>
      <c r="H391" s="38"/>
      <c r="I391" s="39"/>
      <c r="J391" s="36"/>
      <c r="K391" s="36"/>
      <c r="L391" s="36"/>
      <c r="M391" s="39"/>
    </row>
    <row r="392" spans="3:13" ht="15">
      <c r="C392" s="36"/>
      <c r="D392" s="36"/>
      <c r="E392" s="36"/>
      <c r="F392" s="36"/>
      <c r="G392" s="37"/>
      <c r="H392" s="38"/>
      <c r="I392" s="39"/>
      <c r="J392" s="36"/>
      <c r="K392" s="36"/>
      <c r="L392" s="36"/>
      <c r="M392" s="39"/>
    </row>
    <row r="393" spans="3:13" ht="15">
      <c r="C393" s="36"/>
      <c r="D393" s="36"/>
      <c r="E393" s="36"/>
      <c r="F393" s="36"/>
      <c r="G393" s="37"/>
      <c r="H393" s="38"/>
      <c r="I393" s="39"/>
      <c r="J393" s="36"/>
      <c r="K393" s="36"/>
      <c r="L393" s="36"/>
      <c r="M393" s="39"/>
    </row>
    <row r="394" spans="3:13" ht="15">
      <c r="C394" s="36"/>
      <c r="D394" s="36"/>
      <c r="E394" s="36"/>
      <c r="F394" s="36"/>
      <c r="G394" s="37"/>
      <c r="H394" s="38"/>
      <c r="I394" s="39"/>
      <c r="J394" s="36"/>
      <c r="K394" s="36"/>
      <c r="L394" s="36"/>
      <c r="M394" s="39"/>
    </row>
    <row r="395" spans="3:13" ht="15">
      <c r="C395" s="36"/>
      <c r="D395" s="36"/>
      <c r="E395" s="36"/>
      <c r="F395" s="36"/>
      <c r="G395" s="37"/>
      <c r="H395" s="38"/>
      <c r="I395" s="39"/>
      <c r="J395" s="36"/>
      <c r="K395" s="36"/>
      <c r="L395" s="36"/>
      <c r="M395" s="39"/>
    </row>
    <row r="396" spans="3:13" ht="15">
      <c r="C396" s="36"/>
      <c r="D396" s="36"/>
      <c r="E396" s="36"/>
      <c r="F396" s="36"/>
      <c r="G396" s="37"/>
      <c r="H396" s="38"/>
      <c r="J396" s="36"/>
      <c r="K396" s="36"/>
      <c r="L396" s="36"/>
      <c r="M396" s="39"/>
    </row>
    <row r="397" spans="3:13" ht="15">
      <c r="C397" s="36"/>
      <c r="D397" s="36"/>
      <c r="E397" s="36"/>
      <c r="F397" s="36"/>
      <c r="G397" s="37"/>
      <c r="H397" s="38"/>
      <c r="J397" s="36"/>
      <c r="K397" s="36"/>
      <c r="L397" s="36"/>
      <c r="M397" s="39"/>
    </row>
    <row r="398" spans="3:13" ht="15">
      <c r="C398" s="36"/>
      <c r="D398" s="36"/>
      <c r="E398" s="36"/>
      <c r="F398" s="36"/>
      <c r="G398" s="37"/>
      <c r="H398" s="38"/>
      <c r="J398" s="36"/>
      <c r="K398" s="36"/>
      <c r="L398" s="36"/>
      <c r="M398" s="39"/>
    </row>
    <row r="399" spans="3:13" ht="15">
      <c r="C399" s="36"/>
      <c r="D399" s="36"/>
      <c r="E399" s="36"/>
      <c r="F399" s="36"/>
      <c r="G399" s="37"/>
      <c r="H399" s="38"/>
      <c r="J399" s="36"/>
      <c r="K399" s="36"/>
      <c r="L399" s="36"/>
      <c r="M399" s="39"/>
    </row>
    <row r="400" spans="3:13" ht="15">
      <c r="C400" s="36"/>
      <c r="D400" s="36"/>
      <c r="E400" s="36"/>
      <c r="F400" s="36"/>
      <c r="G400" s="37"/>
      <c r="H400" s="38"/>
      <c r="J400" s="36"/>
      <c r="K400" s="36"/>
      <c r="L400" s="36"/>
      <c r="M400" s="39"/>
    </row>
    <row r="401" spans="3:13" ht="15">
      <c r="C401" s="36"/>
      <c r="D401" s="36"/>
      <c r="E401" s="36"/>
      <c r="F401" s="36"/>
      <c r="G401" s="37"/>
      <c r="H401" s="38"/>
      <c r="J401" s="36"/>
      <c r="K401" s="36"/>
      <c r="L401" s="36"/>
      <c r="M401" s="39"/>
    </row>
    <row r="402" spans="3:13" ht="15">
      <c r="C402" s="36"/>
      <c r="D402" s="36"/>
      <c r="E402" s="36"/>
      <c r="F402" s="36"/>
      <c r="G402" s="37"/>
      <c r="H402" s="38"/>
      <c r="J402" s="36"/>
      <c r="K402" s="36"/>
      <c r="L402" s="36"/>
      <c r="M402" s="39"/>
    </row>
    <row r="403" spans="3:13" ht="15">
      <c r="C403" s="36"/>
      <c r="D403" s="36"/>
      <c r="E403" s="36"/>
      <c r="F403" s="36"/>
      <c r="G403" s="37"/>
      <c r="H403" s="38"/>
      <c r="J403" s="36"/>
      <c r="K403" s="36"/>
      <c r="L403" s="36"/>
      <c r="M403" s="39"/>
    </row>
    <row r="404" spans="3:13" ht="15">
      <c r="C404" s="36"/>
      <c r="D404" s="36"/>
      <c r="E404" s="36"/>
      <c r="F404" s="36"/>
      <c r="G404" s="37"/>
      <c r="H404" s="38"/>
      <c r="J404" s="36"/>
      <c r="K404" s="36"/>
      <c r="L404" s="36"/>
      <c r="M404" s="39"/>
    </row>
    <row r="405" spans="3:13" ht="15">
      <c r="C405" s="36"/>
      <c r="D405" s="36"/>
      <c r="E405" s="36"/>
      <c r="F405" s="36"/>
      <c r="G405" s="37"/>
      <c r="H405" s="38"/>
      <c r="J405" s="36"/>
      <c r="K405" s="36"/>
      <c r="L405" s="36"/>
      <c r="M405" s="39"/>
    </row>
    <row r="406" spans="3:13" ht="15">
      <c r="C406" s="36"/>
      <c r="D406" s="36"/>
      <c r="E406" s="36"/>
      <c r="F406" s="36"/>
      <c r="G406" s="37"/>
      <c r="H406" s="38"/>
      <c r="J406" s="36"/>
      <c r="K406" s="36"/>
      <c r="L406" s="36"/>
      <c r="M406" s="39"/>
    </row>
    <row r="407" spans="3:13" ht="15">
      <c r="C407" s="36"/>
      <c r="D407" s="36"/>
      <c r="E407" s="36"/>
      <c r="F407" s="36"/>
      <c r="G407" s="37"/>
      <c r="H407" s="38"/>
      <c r="J407" s="36"/>
      <c r="K407" s="36"/>
      <c r="L407" s="36"/>
      <c r="M407" s="39"/>
    </row>
    <row r="408" spans="3:13" ht="15">
      <c r="C408" s="36"/>
      <c r="D408" s="36"/>
      <c r="E408" s="36"/>
      <c r="F408" s="36"/>
      <c r="G408" s="37"/>
      <c r="H408" s="38"/>
      <c r="J408" s="36"/>
      <c r="K408" s="36"/>
      <c r="L408" s="36"/>
      <c r="M408" s="39"/>
    </row>
    <row r="409" spans="3:13" ht="15">
      <c r="C409" s="36"/>
      <c r="D409" s="36"/>
      <c r="E409" s="36"/>
      <c r="F409" s="36"/>
      <c r="G409" s="37"/>
      <c r="H409" s="38"/>
      <c r="J409" s="36"/>
      <c r="K409" s="36"/>
      <c r="L409" s="36"/>
      <c r="M409" s="39"/>
    </row>
    <row r="410" spans="3:13" ht="15">
      <c r="C410" s="36"/>
      <c r="D410" s="36"/>
      <c r="E410" s="36"/>
      <c r="F410" s="36"/>
      <c r="G410" s="37"/>
      <c r="H410" s="38"/>
      <c r="J410" s="36"/>
      <c r="K410" s="36"/>
      <c r="L410" s="36"/>
      <c r="M410" s="39"/>
    </row>
    <row r="411" spans="3:13" ht="15">
      <c r="C411" s="36"/>
      <c r="D411" s="36"/>
      <c r="E411" s="36"/>
      <c r="F411" s="36"/>
      <c r="G411" s="37"/>
      <c r="H411" s="38"/>
      <c r="J411" s="36"/>
      <c r="K411" s="36"/>
      <c r="L411" s="36"/>
      <c r="M411" s="39"/>
    </row>
    <row r="412" spans="3:13" ht="15">
      <c r="C412" s="36"/>
      <c r="D412" s="36"/>
      <c r="E412" s="36"/>
      <c r="F412" s="36"/>
      <c r="G412" s="37"/>
      <c r="H412" s="38"/>
      <c r="J412" s="36"/>
      <c r="K412" s="36"/>
      <c r="L412" s="36"/>
      <c r="M412" s="39"/>
    </row>
    <row r="413" spans="3:13" ht="15">
      <c r="C413" s="36"/>
      <c r="D413" s="36"/>
      <c r="E413" s="36"/>
      <c r="F413" s="36"/>
      <c r="G413" s="37"/>
      <c r="H413" s="38"/>
      <c r="J413" s="36"/>
      <c r="K413" s="36"/>
      <c r="L413" s="36"/>
      <c r="M413" s="39"/>
    </row>
    <row r="414" spans="3:13" ht="15">
      <c r="C414" s="36"/>
      <c r="D414" s="36"/>
      <c r="E414" s="36"/>
      <c r="F414" s="36"/>
      <c r="G414" s="37"/>
      <c r="H414" s="38"/>
      <c r="J414" s="36"/>
      <c r="K414" s="36"/>
      <c r="L414" s="36"/>
      <c r="M414" s="39"/>
    </row>
    <row r="415" spans="3:13" ht="15">
      <c r="C415" s="36"/>
      <c r="D415" s="36"/>
      <c r="E415" s="36"/>
      <c r="F415" s="36"/>
      <c r="G415" s="37"/>
      <c r="H415" s="38"/>
      <c r="J415" s="36"/>
      <c r="K415" s="36"/>
      <c r="L415" s="36"/>
      <c r="M415" s="39"/>
    </row>
    <row r="416" spans="3:13" ht="15">
      <c r="C416" s="36"/>
      <c r="D416" s="36"/>
      <c r="E416" s="36"/>
      <c r="F416" s="36"/>
      <c r="G416" s="37"/>
      <c r="H416" s="38"/>
      <c r="J416" s="36"/>
      <c r="K416" s="36"/>
      <c r="L416" s="36"/>
      <c r="M416" s="39"/>
    </row>
    <row r="417" spans="3:13" ht="15">
      <c r="C417" s="36"/>
      <c r="D417" s="36"/>
      <c r="E417" s="36"/>
      <c r="F417" s="36"/>
      <c r="G417" s="37"/>
      <c r="H417" s="38"/>
      <c r="J417" s="36"/>
      <c r="K417" s="36"/>
      <c r="L417" s="36"/>
      <c r="M417" s="39"/>
    </row>
    <row r="418" spans="3:13" ht="15">
      <c r="C418" s="36"/>
      <c r="D418" s="36"/>
      <c r="E418" s="36"/>
      <c r="F418" s="36"/>
      <c r="G418" s="37"/>
      <c r="H418" s="38"/>
      <c r="J418" s="36"/>
      <c r="K418" s="36"/>
      <c r="L418" s="36"/>
      <c r="M418" s="39"/>
    </row>
    <row r="419" spans="3:13" ht="15">
      <c r="C419" s="36"/>
      <c r="D419" s="36"/>
      <c r="E419" s="36"/>
      <c r="F419" s="36"/>
      <c r="G419" s="37"/>
      <c r="H419" s="38"/>
      <c r="J419" s="36"/>
      <c r="K419" s="36"/>
      <c r="L419" s="36"/>
      <c r="M419" s="39"/>
    </row>
    <row r="420" spans="3:13" ht="15">
      <c r="C420" s="36"/>
      <c r="D420" s="36"/>
      <c r="E420" s="36"/>
      <c r="F420" s="36"/>
      <c r="G420" s="37"/>
      <c r="H420" s="38"/>
      <c r="J420" s="36"/>
      <c r="K420" s="36"/>
      <c r="L420" s="36"/>
      <c r="M420" s="39"/>
    </row>
    <row r="421" spans="3:13" ht="15">
      <c r="C421" s="36"/>
      <c r="D421" s="36"/>
      <c r="E421" s="36"/>
      <c r="F421" s="36"/>
      <c r="G421" s="37"/>
      <c r="H421" s="38"/>
      <c r="J421" s="36"/>
      <c r="K421" s="36"/>
      <c r="L421" s="36"/>
      <c r="M421" s="39"/>
    </row>
    <row r="422" spans="3:13" ht="15">
      <c r="C422" s="36"/>
      <c r="D422" s="36"/>
      <c r="E422" s="36"/>
      <c r="F422" s="36"/>
      <c r="G422" s="37"/>
      <c r="H422" s="38"/>
      <c r="J422" s="36"/>
      <c r="K422" s="36"/>
      <c r="L422" s="36"/>
      <c r="M422" s="39"/>
    </row>
    <row r="423" spans="3:13" ht="15">
      <c r="C423" s="36"/>
      <c r="D423" s="36"/>
      <c r="E423" s="36"/>
      <c r="F423" s="36"/>
      <c r="G423" s="37"/>
      <c r="H423" s="38"/>
      <c r="J423" s="36"/>
      <c r="K423" s="36"/>
      <c r="L423" s="36"/>
      <c r="M423" s="39"/>
    </row>
    <row r="424" spans="3:13" ht="15">
      <c r="C424" s="36"/>
      <c r="D424" s="36"/>
      <c r="E424" s="36"/>
      <c r="F424" s="36"/>
      <c r="G424" s="37"/>
      <c r="H424" s="38"/>
      <c r="J424" s="36"/>
      <c r="K424" s="36"/>
      <c r="L424" s="36"/>
      <c r="M424" s="39"/>
    </row>
    <row r="425" spans="3:13" ht="15">
      <c r="C425" s="36"/>
      <c r="D425" s="36"/>
      <c r="E425" s="36"/>
      <c r="F425" s="36"/>
      <c r="G425" s="37"/>
      <c r="H425" s="38"/>
      <c r="J425" s="36"/>
      <c r="K425" s="36"/>
      <c r="L425" s="36"/>
      <c r="M425" s="39"/>
    </row>
    <row r="426" spans="3:13" ht="15">
      <c r="C426" s="36"/>
      <c r="D426" s="36"/>
      <c r="E426" s="36"/>
      <c r="F426" s="36"/>
      <c r="G426" s="37"/>
      <c r="H426" s="38"/>
      <c r="J426" s="36"/>
      <c r="K426" s="36"/>
      <c r="L426" s="36"/>
      <c r="M426" s="39"/>
    </row>
    <row r="427" spans="3:13" ht="15">
      <c r="C427" s="36"/>
      <c r="D427" s="36"/>
      <c r="E427" s="36"/>
      <c r="F427" s="36"/>
      <c r="G427" s="37"/>
      <c r="H427" s="38"/>
      <c r="J427" s="36"/>
      <c r="K427" s="36"/>
      <c r="L427" s="36"/>
      <c r="M427" s="39"/>
    </row>
    <row r="428" spans="3:13" ht="15">
      <c r="C428" s="36"/>
      <c r="D428" s="36"/>
      <c r="E428" s="36"/>
      <c r="F428" s="36"/>
      <c r="G428" s="37"/>
      <c r="H428" s="38"/>
      <c r="J428" s="36"/>
      <c r="K428" s="36"/>
      <c r="L428" s="36"/>
      <c r="M428" s="39"/>
    </row>
    <row r="429" spans="3:13" ht="15">
      <c r="C429" s="36"/>
      <c r="D429" s="36"/>
      <c r="E429" s="36"/>
      <c r="F429" s="36"/>
      <c r="G429" s="37"/>
      <c r="H429" s="38"/>
      <c r="J429" s="36"/>
      <c r="K429" s="36"/>
      <c r="L429" s="36"/>
      <c r="M429" s="39"/>
    </row>
    <row r="430" spans="3:13" ht="15">
      <c r="C430" s="36"/>
      <c r="D430" s="36"/>
      <c r="E430" s="36"/>
      <c r="F430" s="36"/>
      <c r="G430" s="37"/>
      <c r="H430" s="38"/>
      <c r="J430" s="36"/>
      <c r="K430" s="36"/>
      <c r="L430" s="36"/>
      <c r="M430" s="39"/>
    </row>
    <row r="431" spans="3:13" ht="15">
      <c r="C431" s="36"/>
      <c r="D431" s="36"/>
      <c r="E431" s="36"/>
      <c r="F431" s="36"/>
      <c r="G431" s="37"/>
      <c r="H431" s="38"/>
      <c r="J431" s="36"/>
      <c r="K431" s="36"/>
      <c r="L431" s="36"/>
      <c r="M431" s="39"/>
    </row>
    <row r="432" spans="3:13" ht="15">
      <c r="C432" s="36"/>
      <c r="D432" s="36"/>
      <c r="E432" s="36"/>
      <c r="F432" s="36"/>
      <c r="G432" s="37"/>
      <c r="H432" s="38"/>
      <c r="J432" s="36"/>
      <c r="K432" s="36"/>
      <c r="L432" s="36"/>
      <c r="M432" s="39"/>
    </row>
    <row r="433" spans="3:13" ht="15">
      <c r="C433" s="36"/>
      <c r="D433" s="36"/>
      <c r="E433" s="36"/>
      <c r="F433" s="36"/>
      <c r="G433" s="37"/>
      <c r="H433" s="38"/>
      <c r="J433" s="36"/>
      <c r="K433" s="36"/>
      <c r="L433" s="36"/>
      <c r="M433" s="39"/>
    </row>
    <row r="434" spans="3:13" ht="15">
      <c r="C434" s="36"/>
      <c r="D434" s="36"/>
      <c r="E434" s="36"/>
      <c r="F434" s="36"/>
      <c r="G434" s="37"/>
      <c r="H434" s="38"/>
      <c r="J434" s="36"/>
      <c r="K434" s="36"/>
      <c r="L434" s="36"/>
      <c r="M434" s="39"/>
    </row>
    <row r="435" spans="3:13" ht="15">
      <c r="C435" s="36"/>
      <c r="D435" s="36"/>
      <c r="E435" s="36"/>
      <c r="F435" s="36"/>
      <c r="G435" s="37"/>
      <c r="H435" s="38"/>
      <c r="J435" s="36"/>
      <c r="K435" s="36"/>
      <c r="L435" s="36"/>
      <c r="M435" s="39"/>
    </row>
    <row r="436" spans="3:13" ht="15">
      <c r="C436" s="36"/>
      <c r="D436" s="36"/>
      <c r="E436" s="36"/>
      <c r="F436" s="36"/>
      <c r="G436" s="37"/>
      <c r="H436" s="38"/>
      <c r="J436" s="36"/>
      <c r="K436" s="36"/>
      <c r="L436" s="36"/>
      <c r="M436" s="39"/>
    </row>
    <row r="437" spans="3:13" ht="15">
      <c r="C437" s="36"/>
      <c r="D437" s="36"/>
      <c r="E437" s="36"/>
      <c r="F437" s="36"/>
      <c r="G437" s="37"/>
      <c r="H437" s="38"/>
      <c r="J437" s="36"/>
      <c r="K437" s="36"/>
      <c r="L437" s="36"/>
      <c r="M437" s="39"/>
    </row>
    <row r="438" spans="3:13" ht="15">
      <c r="C438" s="36"/>
      <c r="D438" s="36"/>
      <c r="E438" s="36"/>
      <c r="F438" s="36"/>
      <c r="G438" s="37"/>
      <c r="H438" s="38"/>
      <c r="J438" s="36"/>
      <c r="K438" s="36"/>
      <c r="L438" s="36"/>
      <c r="M438" s="39"/>
    </row>
    <row r="439" spans="3:13" ht="15">
      <c r="C439" s="36"/>
      <c r="D439" s="36"/>
      <c r="E439" s="36"/>
      <c r="F439" s="36"/>
      <c r="G439" s="37"/>
      <c r="H439" s="38"/>
      <c r="J439" s="36"/>
      <c r="K439" s="36"/>
      <c r="L439" s="36"/>
      <c r="M439" s="39"/>
    </row>
    <row r="440" spans="3:13" ht="15">
      <c r="C440" s="36"/>
      <c r="D440" s="36"/>
      <c r="E440" s="36"/>
      <c r="F440" s="36"/>
      <c r="G440" s="37"/>
      <c r="H440" s="38"/>
      <c r="J440" s="36"/>
      <c r="K440" s="36"/>
      <c r="L440" s="36"/>
      <c r="M440" s="39"/>
    </row>
    <row r="441" spans="3:13" ht="15">
      <c r="C441" s="36"/>
      <c r="D441" s="36"/>
      <c r="E441" s="36"/>
      <c r="F441" s="36"/>
      <c r="G441" s="37"/>
      <c r="H441" s="38"/>
      <c r="J441" s="36"/>
      <c r="K441" s="36"/>
      <c r="L441" s="36"/>
      <c r="M441" s="39"/>
    </row>
    <row r="442" spans="3:13" ht="15">
      <c r="C442" s="36"/>
      <c r="D442" s="36"/>
      <c r="E442" s="36"/>
      <c r="F442" s="36"/>
      <c r="G442" s="37"/>
      <c r="H442" s="38"/>
      <c r="J442" s="36"/>
      <c r="K442" s="36"/>
      <c r="L442" s="36"/>
      <c r="M442" s="39"/>
    </row>
    <row r="443" spans="3:13" ht="15">
      <c r="C443" s="36"/>
      <c r="D443" s="36"/>
      <c r="E443" s="36"/>
      <c r="F443" s="36"/>
      <c r="G443" s="37"/>
      <c r="H443" s="38"/>
      <c r="J443" s="36"/>
      <c r="K443" s="36"/>
      <c r="L443" s="36"/>
      <c r="M443" s="39"/>
    </row>
    <row r="444" spans="3:13" ht="15">
      <c r="C444" s="36"/>
      <c r="D444" s="36"/>
      <c r="E444" s="36"/>
      <c r="F444" s="36"/>
      <c r="G444" s="37"/>
      <c r="H444" s="38"/>
      <c r="J444" s="36"/>
      <c r="K444" s="36"/>
      <c r="L444" s="36"/>
      <c r="M444" s="39"/>
    </row>
    <row r="445" spans="3:13" ht="15">
      <c r="C445" s="36"/>
      <c r="D445" s="36"/>
      <c r="E445" s="36"/>
      <c r="F445" s="36"/>
      <c r="G445" s="37"/>
      <c r="H445" s="38"/>
      <c r="J445" s="36"/>
      <c r="K445" s="36"/>
      <c r="L445" s="36"/>
      <c r="M445" s="39"/>
    </row>
    <row r="446" spans="3:13" ht="15">
      <c r="C446" s="36"/>
      <c r="D446" s="36"/>
      <c r="E446" s="36"/>
      <c r="F446" s="36"/>
      <c r="G446" s="37"/>
      <c r="H446" s="38"/>
      <c r="J446" s="36"/>
      <c r="K446" s="36"/>
      <c r="L446" s="36"/>
      <c r="M446" s="39"/>
    </row>
    <row r="447" spans="3:13" ht="15">
      <c r="C447" s="36"/>
      <c r="D447" s="36"/>
      <c r="E447" s="36"/>
      <c r="F447" s="36"/>
      <c r="G447" s="37"/>
      <c r="H447" s="38"/>
      <c r="J447" s="36"/>
      <c r="K447" s="36"/>
      <c r="L447" s="36"/>
      <c r="M447" s="39"/>
    </row>
    <row r="448" spans="3:13" ht="15">
      <c r="C448" s="36"/>
      <c r="D448" s="36"/>
      <c r="E448" s="36"/>
      <c r="F448" s="36"/>
      <c r="G448" s="37"/>
      <c r="H448" s="38"/>
      <c r="J448" s="36"/>
      <c r="K448" s="36"/>
      <c r="L448" s="36"/>
      <c r="M448" s="39"/>
    </row>
    <row r="449" spans="3:13" ht="15">
      <c r="C449" s="36"/>
      <c r="D449" s="36"/>
      <c r="E449" s="36"/>
      <c r="F449" s="36"/>
      <c r="G449" s="37"/>
      <c r="H449" s="38"/>
      <c r="J449" s="36"/>
      <c r="K449" s="36"/>
      <c r="L449" s="36"/>
      <c r="M449" s="39"/>
    </row>
    <row r="450" spans="3:13" ht="15">
      <c r="C450" s="36"/>
      <c r="D450" s="36"/>
      <c r="E450" s="36"/>
      <c r="F450" s="36"/>
      <c r="G450" s="37"/>
      <c r="H450" s="38"/>
      <c r="J450" s="36"/>
      <c r="K450" s="36"/>
      <c r="L450" s="36"/>
      <c r="M450" s="39"/>
    </row>
    <row r="451" spans="3:13" ht="15">
      <c r="C451" s="36"/>
      <c r="D451" s="36"/>
      <c r="E451" s="36"/>
      <c r="F451" s="36"/>
      <c r="G451" s="37"/>
      <c r="H451" s="38"/>
      <c r="J451" s="36"/>
      <c r="K451" s="36"/>
      <c r="L451" s="36"/>
      <c r="M451" s="39"/>
    </row>
    <row r="452" spans="3:13" ht="15">
      <c r="C452" s="36"/>
      <c r="D452" s="36"/>
      <c r="E452" s="36"/>
      <c r="F452" s="36"/>
      <c r="G452" s="37"/>
      <c r="H452" s="38"/>
      <c r="J452" s="36"/>
      <c r="K452" s="36"/>
      <c r="L452" s="36"/>
      <c r="M452" s="39"/>
    </row>
    <row r="453" spans="3:13" ht="15">
      <c r="C453" s="36"/>
      <c r="D453" s="36"/>
      <c r="E453" s="36"/>
      <c r="F453" s="36"/>
      <c r="G453" s="37"/>
      <c r="H453" s="38"/>
      <c r="J453" s="36"/>
      <c r="K453" s="36"/>
      <c r="L453" s="36"/>
      <c r="M453" s="39"/>
    </row>
    <row r="454" spans="3:13" ht="15">
      <c r="C454" s="36"/>
      <c r="D454" s="36"/>
      <c r="E454" s="36"/>
      <c r="F454" s="36"/>
      <c r="G454" s="37"/>
      <c r="H454" s="38"/>
      <c r="J454" s="36"/>
      <c r="K454" s="36"/>
      <c r="L454" s="36"/>
      <c r="M454" s="39"/>
    </row>
    <row r="455" spans="3:13" ht="15">
      <c r="C455" s="36"/>
      <c r="D455" s="36"/>
      <c r="E455" s="36"/>
      <c r="F455" s="36"/>
      <c r="G455" s="37"/>
      <c r="H455" s="38"/>
      <c r="J455" s="36"/>
      <c r="K455" s="36"/>
      <c r="L455" s="36"/>
      <c r="M455" s="39"/>
    </row>
    <row r="456" spans="3:13" ht="15">
      <c r="C456" s="36"/>
      <c r="D456" s="36"/>
      <c r="E456" s="36"/>
      <c r="F456" s="36"/>
      <c r="G456" s="37"/>
      <c r="H456" s="38"/>
      <c r="J456" s="36"/>
      <c r="K456" s="36"/>
      <c r="L456" s="36"/>
      <c r="M456" s="39"/>
    </row>
    <row r="457" spans="3:13" ht="15">
      <c r="C457" s="36"/>
      <c r="D457" s="36"/>
      <c r="E457" s="36"/>
      <c r="F457" s="36"/>
      <c r="G457" s="37"/>
      <c r="H457" s="38"/>
      <c r="J457" s="36"/>
      <c r="K457" s="36"/>
      <c r="L457" s="36"/>
      <c r="M457" s="39"/>
    </row>
    <row r="458" spans="3:13" ht="15">
      <c r="C458" s="36"/>
      <c r="D458" s="36"/>
      <c r="E458" s="36"/>
      <c r="F458" s="36"/>
      <c r="G458" s="37"/>
      <c r="H458" s="38"/>
      <c r="J458" s="36"/>
      <c r="K458" s="36"/>
      <c r="L458" s="36"/>
      <c r="M458" s="39"/>
    </row>
    <row r="459" spans="3:13" ht="15">
      <c r="C459" s="36"/>
      <c r="D459" s="36"/>
      <c r="E459" s="36"/>
      <c r="F459" s="36"/>
      <c r="G459" s="37"/>
      <c r="H459" s="38"/>
      <c r="J459" s="36"/>
      <c r="K459" s="36"/>
      <c r="L459" s="36"/>
      <c r="M459" s="39"/>
    </row>
    <row r="460" spans="3:13" ht="15">
      <c r="C460" s="36"/>
      <c r="D460" s="36"/>
      <c r="E460" s="36"/>
      <c r="F460" s="36"/>
      <c r="G460" s="37"/>
      <c r="H460" s="38"/>
      <c r="J460" s="36"/>
      <c r="K460" s="36"/>
      <c r="L460" s="36"/>
      <c r="M460" s="39"/>
    </row>
    <row r="461" spans="3:13" ht="15">
      <c r="C461" s="36"/>
      <c r="D461" s="36"/>
      <c r="E461" s="36"/>
      <c r="F461" s="36"/>
      <c r="G461" s="37"/>
      <c r="H461" s="38"/>
      <c r="J461" s="36"/>
      <c r="K461" s="36"/>
      <c r="L461" s="36"/>
      <c r="M461" s="39"/>
    </row>
    <row r="462" spans="3:13" ht="15">
      <c r="C462" s="36"/>
      <c r="D462" s="36"/>
      <c r="E462" s="36"/>
      <c r="F462" s="36"/>
      <c r="G462" s="37"/>
      <c r="H462" s="38"/>
      <c r="J462" s="36"/>
      <c r="K462" s="36"/>
      <c r="L462" s="36"/>
      <c r="M462" s="39"/>
    </row>
    <row r="463" spans="3:13" ht="15">
      <c r="C463" s="36"/>
      <c r="D463" s="36"/>
      <c r="E463" s="36"/>
      <c r="F463" s="36"/>
      <c r="G463" s="37"/>
      <c r="H463" s="38"/>
      <c r="J463" s="36"/>
      <c r="K463" s="36"/>
      <c r="L463" s="36"/>
      <c r="M463" s="39"/>
    </row>
    <row r="464" spans="3:13" ht="15">
      <c r="C464" s="36"/>
      <c r="D464" s="36"/>
      <c r="E464" s="36"/>
      <c r="F464" s="36"/>
      <c r="G464" s="37"/>
      <c r="H464" s="38"/>
      <c r="J464" s="36"/>
      <c r="K464" s="36"/>
      <c r="L464" s="36"/>
      <c r="M464" s="39"/>
    </row>
    <row r="465" spans="3:13" ht="15">
      <c r="C465" s="36"/>
      <c r="D465" s="36"/>
      <c r="E465" s="36"/>
      <c r="F465" s="36"/>
      <c r="G465" s="37"/>
      <c r="H465" s="38"/>
      <c r="J465" s="36"/>
      <c r="K465" s="36"/>
      <c r="L465" s="36"/>
      <c r="M465" s="39"/>
    </row>
    <row r="466" spans="3:13" ht="15">
      <c r="C466" s="36"/>
      <c r="D466" s="36"/>
      <c r="E466" s="36"/>
      <c r="F466" s="36"/>
      <c r="G466" s="37"/>
      <c r="H466" s="38"/>
      <c r="J466" s="36"/>
      <c r="K466" s="36"/>
      <c r="L466" s="36"/>
      <c r="M466" s="39"/>
    </row>
    <row r="467" spans="3:13" ht="15">
      <c r="C467" s="36"/>
      <c r="D467" s="36"/>
      <c r="E467" s="36"/>
      <c r="F467" s="36"/>
      <c r="G467" s="37"/>
      <c r="H467" s="38"/>
      <c r="J467" s="36"/>
      <c r="K467" s="36"/>
      <c r="L467" s="36"/>
      <c r="M467" s="39"/>
    </row>
    <row r="468" spans="3:13" ht="15">
      <c r="C468" s="36"/>
      <c r="D468" s="36"/>
      <c r="E468" s="36"/>
      <c r="F468" s="36"/>
      <c r="G468" s="37"/>
      <c r="H468" s="38"/>
      <c r="J468" s="36"/>
      <c r="K468" s="36"/>
      <c r="L468" s="36"/>
      <c r="M468" s="39"/>
    </row>
    <row r="469" spans="3:13" ht="15">
      <c r="C469" s="36"/>
      <c r="D469" s="36"/>
      <c r="E469" s="36"/>
      <c r="F469" s="36"/>
      <c r="G469" s="37"/>
      <c r="H469" s="38"/>
      <c r="J469" s="36"/>
      <c r="K469" s="36"/>
      <c r="L469" s="36"/>
      <c r="M469" s="39"/>
    </row>
    <row r="470" spans="3:13" ht="15">
      <c r="C470" s="36"/>
      <c r="D470" s="36"/>
      <c r="E470" s="36"/>
      <c r="F470" s="36"/>
      <c r="G470" s="37"/>
      <c r="H470" s="38"/>
      <c r="J470" s="36"/>
      <c r="K470" s="36"/>
      <c r="L470" s="36"/>
      <c r="M470" s="39"/>
    </row>
    <row r="471" spans="3:13" ht="15">
      <c r="C471" s="36"/>
      <c r="D471" s="36"/>
      <c r="E471" s="36"/>
      <c r="F471" s="36"/>
      <c r="G471" s="37"/>
      <c r="H471" s="38"/>
      <c r="J471" s="36"/>
      <c r="K471" s="36"/>
      <c r="L471" s="36"/>
      <c r="M471" s="39"/>
    </row>
    <row r="472" spans="3:13" ht="15">
      <c r="C472" s="36"/>
      <c r="D472" s="36"/>
      <c r="E472" s="36"/>
      <c r="F472" s="36"/>
      <c r="G472" s="37"/>
      <c r="H472" s="38"/>
      <c r="J472" s="36"/>
      <c r="K472" s="36"/>
      <c r="L472" s="36"/>
      <c r="M472" s="39"/>
    </row>
    <row r="473" spans="3:13" ht="15">
      <c r="C473" s="36"/>
      <c r="D473" s="36"/>
      <c r="E473" s="36"/>
      <c r="F473" s="36"/>
      <c r="G473" s="37"/>
      <c r="H473" s="38"/>
      <c r="J473" s="36"/>
      <c r="K473" s="36"/>
      <c r="L473" s="36"/>
      <c r="M473" s="39"/>
    </row>
    <row r="474" spans="3:13" ht="15">
      <c r="C474" s="36"/>
      <c r="D474" s="36"/>
      <c r="E474" s="36"/>
      <c r="F474" s="36"/>
      <c r="G474" s="37"/>
      <c r="H474" s="38"/>
      <c r="J474" s="36"/>
      <c r="K474" s="36"/>
      <c r="L474" s="36"/>
      <c r="M474" s="39"/>
    </row>
    <row r="475" spans="3:13" ht="15">
      <c r="C475" s="36"/>
      <c r="D475" s="36"/>
      <c r="E475" s="36"/>
      <c r="F475" s="36"/>
      <c r="G475" s="37"/>
      <c r="H475" s="38"/>
      <c r="J475" s="36"/>
      <c r="K475" s="36"/>
      <c r="L475" s="36"/>
      <c r="M475" s="39"/>
    </row>
    <row r="476" spans="3:13" ht="15">
      <c r="C476" s="36"/>
      <c r="D476" s="36"/>
      <c r="E476" s="36"/>
      <c r="F476" s="36"/>
      <c r="G476" s="37"/>
      <c r="H476" s="38"/>
      <c r="J476" s="36"/>
      <c r="K476" s="36"/>
      <c r="L476" s="36"/>
      <c r="M476" s="39"/>
    </row>
    <row r="477" spans="3:13" ht="15">
      <c r="C477" s="36"/>
      <c r="D477" s="36"/>
      <c r="E477" s="36"/>
      <c r="F477" s="36"/>
      <c r="G477" s="37"/>
      <c r="H477" s="38"/>
      <c r="J477" s="36"/>
      <c r="K477" s="36"/>
      <c r="L477" s="36"/>
      <c r="M477" s="39"/>
    </row>
    <row r="478" spans="3:13" ht="15">
      <c r="C478" s="36"/>
      <c r="D478" s="36"/>
      <c r="E478" s="36"/>
      <c r="F478" s="36"/>
      <c r="G478" s="37"/>
      <c r="H478" s="38"/>
      <c r="J478" s="36"/>
      <c r="K478" s="36"/>
      <c r="L478" s="36"/>
      <c r="M478" s="39"/>
    </row>
    <row r="479" spans="3:13" ht="15">
      <c r="C479" s="36"/>
      <c r="D479" s="36"/>
      <c r="E479" s="36"/>
      <c r="F479" s="36"/>
      <c r="G479" s="37"/>
      <c r="H479" s="38"/>
      <c r="J479" s="36"/>
      <c r="K479" s="36"/>
      <c r="L479" s="36"/>
      <c r="M479" s="39"/>
    </row>
    <row r="480" spans="3:13" ht="15">
      <c r="C480" s="36"/>
      <c r="D480" s="36"/>
      <c r="E480" s="36"/>
      <c r="F480" s="36"/>
      <c r="G480" s="37"/>
      <c r="H480" s="38"/>
      <c r="J480" s="36"/>
      <c r="K480" s="36"/>
      <c r="L480" s="36"/>
      <c r="M480" s="39"/>
    </row>
    <row r="481" spans="3:13" ht="15">
      <c r="C481" s="36"/>
      <c r="D481" s="36"/>
      <c r="E481" s="36"/>
      <c r="F481" s="36"/>
      <c r="G481" s="37"/>
      <c r="H481" s="38"/>
      <c r="J481" s="36"/>
      <c r="K481" s="36"/>
      <c r="L481" s="36"/>
      <c r="M481" s="39"/>
    </row>
    <row r="482" spans="3:13" ht="15">
      <c r="C482" s="36"/>
      <c r="D482" s="36"/>
      <c r="E482" s="36"/>
      <c r="F482" s="36"/>
      <c r="G482" s="37"/>
      <c r="H482" s="38"/>
      <c r="J482" s="36"/>
      <c r="K482" s="36"/>
      <c r="L482" s="36"/>
      <c r="M482" s="39"/>
    </row>
    <row r="483" spans="3:13" ht="15">
      <c r="C483" s="36"/>
      <c r="D483" s="36"/>
      <c r="E483" s="36"/>
      <c r="F483" s="36"/>
      <c r="G483" s="37"/>
      <c r="H483" s="38"/>
      <c r="J483" s="36"/>
      <c r="K483" s="36"/>
      <c r="L483" s="36"/>
      <c r="M483" s="39"/>
    </row>
    <row r="484" spans="3:13" ht="15">
      <c r="C484" s="36"/>
      <c r="D484" s="36"/>
      <c r="E484" s="36"/>
      <c r="F484" s="36"/>
      <c r="G484" s="37"/>
      <c r="H484" s="38"/>
      <c r="J484" s="36"/>
      <c r="K484" s="36"/>
      <c r="L484" s="36"/>
      <c r="M484" s="39"/>
    </row>
    <row r="485" spans="3:13" ht="15">
      <c r="C485" s="36"/>
      <c r="D485" s="36"/>
      <c r="E485" s="36"/>
      <c r="F485" s="36"/>
      <c r="G485" s="37"/>
      <c r="H485" s="38"/>
      <c r="J485" s="36"/>
      <c r="K485" s="36"/>
      <c r="L485" s="36"/>
      <c r="M485" s="39"/>
    </row>
    <row r="486" spans="3:13" ht="15">
      <c r="C486" s="36"/>
      <c r="D486" s="36"/>
      <c r="E486" s="36"/>
      <c r="F486" s="36"/>
      <c r="G486" s="37"/>
      <c r="H486" s="38"/>
      <c r="J486" s="36"/>
      <c r="K486" s="36"/>
      <c r="L486" s="36"/>
      <c r="M486" s="39"/>
    </row>
    <row r="487" spans="3:13" ht="15">
      <c r="C487" s="36"/>
      <c r="D487" s="36"/>
      <c r="E487" s="36"/>
      <c r="F487" s="36"/>
      <c r="G487" s="37"/>
      <c r="H487" s="38"/>
      <c r="J487" s="36"/>
      <c r="K487" s="36"/>
      <c r="L487" s="36"/>
      <c r="M487" s="39"/>
    </row>
    <row r="488" spans="3:13" ht="15">
      <c r="C488" s="36"/>
      <c r="D488" s="36"/>
      <c r="E488" s="36"/>
      <c r="F488" s="36"/>
      <c r="G488" s="37"/>
      <c r="H488" s="38"/>
      <c r="J488" s="36"/>
      <c r="K488" s="36"/>
      <c r="L488" s="36"/>
      <c r="M488" s="39"/>
    </row>
    <row r="489" spans="3:13" ht="15">
      <c r="C489" s="36"/>
      <c r="D489" s="36"/>
      <c r="E489" s="36"/>
      <c r="F489" s="36"/>
      <c r="G489" s="37"/>
      <c r="H489" s="38"/>
      <c r="J489" s="36"/>
      <c r="K489" s="36"/>
      <c r="L489" s="36"/>
      <c r="M489" s="39"/>
    </row>
    <row r="490" spans="3:13" ht="15">
      <c r="C490" s="36"/>
      <c r="D490" s="36"/>
      <c r="E490" s="36"/>
      <c r="F490" s="36"/>
      <c r="G490" s="37"/>
      <c r="H490" s="38"/>
      <c r="J490" s="36"/>
      <c r="K490" s="36"/>
      <c r="L490" s="36"/>
      <c r="M490" s="39"/>
    </row>
    <row r="491" spans="3:13" ht="15">
      <c r="C491" s="36"/>
      <c r="D491" s="36"/>
      <c r="E491" s="36"/>
      <c r="F491" s="36"/>
      <c r="G491" s="37"/>
      <c r="H491" s="38"/>
      <c r="J491" s="36"/>
      <c r="K491" s="36"/>
      <c r="L491" s="36"/>
      <c r="M491" s="39"/>
    </row>
    <row r="492" spans="3:13" ht="15">
      <c r="C492" s="36"/>
      <c r="D492" s="36"/>
      <c r="E492" s="36"/>
      <c r="F492" s="36"/>
      <c r="G492" s="37"/>
      <c r="H492" s="38"/>
      <c r="J492" s="36"/>
      <c r="K492" s="36"/>
      <c r="L492" s="36"/>
      <c r="M492" s="39"/>
    </row>
    <row r="493" spans="3:13" ht="15">
      <c r="C493" s="36"/>
      <c r="D493" s="36"/>
      <c r="E493" s="36"/>
      <c r="F493" s="36"/>
      <c r="G493" s="37"/>
      <c r="H493" s="38"/>
      <c r="J493" s="36"/>
      <c r="K493" s="36"/>
      <c r="L493" s="36"/>
      <c r="M493" s="39"/>
    </row>
    <row r="494" spans="3:13" ht="15">
      <c r="C494" s="36"/>
      <c r="D494" s="36"/>
      <c r="E494" s="36"/>
      <c r="F494" s="36"/>
      <c r="G494" s="37"/>
      <c r="H494" s="38"/>
      <c r="J494" s="36"/>
      <c r="K494" s="36"/>
      <c r="L494" s="36"/>
      <c r="M494" s="39"/>
    </row>
    <row r="495" spans="3:13" ht="15">
      <c r="C495" s="36"/>
      <c r="D495" s="36"/>
      <c r="E495" s="36"/>
      <c r="F495" s="36"/>
      <c r="G495" s="37"/>
      <c r="H495" s="38"/>
      <c r="J495" s="36"/>
      <c r="K495" s="36"/>
      <c r="L495" s="36"/>
      <c r="M495" s="39"/>
    </row>
    <row r="496" spans="3:13" ht="15">
      <c r="C496" s="36"/>
      <c r="D496" s="36"/>
      <c r="E496" s="36"/>
      <c r="F496" s="36"/>
      <c r="G496" s="37"/>
      <c r="H496" s="38"/>
      <c r="J496" s="36"/>
      <c r="K496" s="36"/>
      <c r="L496" s="36"/>
      <c r="M496" s="39"/>
    </row>
    <row r="497" spans="3:13" ht="15">
      <c r="C497" s="36"/>
      <c r="D497" s="36"/>
      <c r="E497" s="36"/>
      <c r="F497" s="36"/>
      <c r="G497" s="37"/>
      <c r="H497" s="38"/>
      <c r="J497" s="36"/>
      <c r="K497" s="36"/>
      <c r="L497" s="36"/>
      <c r="M497" s="39"/>
    </row>
    <row r="498" spans="3:13" ht="15">
      <c r="C498" s="36"/>
      <c r="D498" s="36"/>
      <c r="E498" s="36"/>
      <c r="F498" s="36"/>
      <c r="G498" s="37"/>
      <c r="H498" s="38"/>
      <c r="J498" s="36"/>
      <c r="K498" s="36"/>
      <c r="L498" s="36"/>
      <c r="M498" s="39"/>
    </row>
    <row r="499" spans="3:13" ht="15">
      <c r="C499" s="36"/>
      <c r="D499" s="36"/>
      <c r="E499" s="36"/>
      <c r="F499" s="36"/>
      <c r="G499" s="37"/>
      <c r="H499" s="38"/>
      <c r="J499" s="36"/>
      <c r="K499" s="36"/>
      <c r="L499" s="36"/>
      <c r="M499" s="39"/>
    </row>
    <row r="500" spans="3:13" ht="15">
      <c r="C500" s="36"/>
      <c r="D500" s="36"/>
      <c r="E500" s="36"/>
      <c r="F500" s="36"/>
      <c r="G500" s="37"/>
      <c r="H500" s="38"/>
      <c r="J500" s="36"/>
      <c r="K500" s="36"/>
      <c r="L500" s="36"/>
      <c r="M500" s="39"/>
    </row>
    <row r="501" spans="3:13" ht="15">
      <c r="C501" s="36"/>
      <c r="D501" s="36"/>
      <c r="E501" s="36"/>
      <c r="F501" s="36"/>
      <c r="G501" s="37"/>
      <c r="H501" s="38"/>
      <c r="J501" s="36"/>
      <c r="K501" s="36"/>
      <c r="L501" s="36"/>
      <c r="M501" s="39"/>
    </row>
    <row r="502" spans="3:13" ht="15">
      <c r="C502" s="36"/>
      <c r="D502" s="36"/>
      <c r="E502" s="36"/>
      <c r="F502" s="36"/>
      <c r="G502" s="37"/>
      <c r="H502" s="38"/>
      <c r="J502" s="36"/>
      <c r="K502" s="36"/>
      <c r="L502" s="36"/>
      <c r="M502" s="39"/>
    </row>
    <row r="503" spans="3:13" ht="15">
      <c r="C503" s="36"/>
      <c r="D503" s="36"/>
      <c r="E503" s="36"/>
      <c r="F503" s="36"/>
      <c r="G503" s="37"/>
      <c r="H503" s="38"/>
      <c r="J503" s="36"/>
      <c r="K503" s="36"/>
      <c r="L503" s="36"/>
      <c r="M503" s="39"/>
    </row>
    <row r="504" spans="3:13" ht="15">
      <c r="C504" s="36"/>
      <c r="D504" s="36"/>
      <c r="E504" s="36"/>
      <c r="F504" s="36"/>
      <c r="G504" s="37"/>
      <c r="H504" s="38"/>
      <c r="J504" s="36"/>
      <c r="K504" s="36"/>
      <c r="L504" s="36"/>
      <c r="M504" s="39"/>
    </row>
    <row r="505" spans="3:13" ht="15">
      <c r="C505" s="36"/>
      <c r="D505" s="36"/>
      <c r="E505" s="36"/>
      <c r="F505" s="36"/>
      <c r="G505" s="37"/>
      <c r="H505" s="38"/>
      <c r="J505" s="36"/>
      <c r="K505" s="36"/>
      <c r="L505" s="36"/>
      <c r="M505" s="39"/>
    </row>
    <row r="506" spans="3:13" ht="15">
      <c r="C506" s="36"/>
      <c r="D506" s="36"/>
      <c r="E506" s="36"/>
      <c r="F506" s="36"/>
      <c r="G506" s="37"/>
      <c r="H506" s="38"/>
      <c r="J506" s="36"/>
      <c r="K506" s="36"/>
      <c r="L506" s="36"/>
      <c r="M506" s="39"/>
    </row>
    <row r="507" spans="3:13" ht="15">
      <c r="C507" s="36"/>
      <c r="D507" s="36"/>
      <c r="E507" s="36"/>
      <c r="F507" s="36"/>
      <c r="G507" s="37"/>
      <c r="H507" s="38"/>
      <c r="J507" s="36"/>
      <c r="K507" s="36"/>
      <c r="L507" s="36"/>
      <c r="M507" s="39"/>
    </row>
    <row r="508" spans="3:13" ht="15">
      <c r="C508" s="36"/>
      <c r="D508" s="36"/>
      <c r="E508" s="36"/>
      <c r="F508" s="36"/>
      <c r="G508" s="37"/>
      <c r="H508" s="38"/>
      <c r="J508" s="36"/>
      <c r="K508" s="36"/>
      <c r="L508" s="36"/>
      <c r="M508" s="39"/>
    </row>
    <row r="509" spans="3:13" ht="15">
      <c r="C509" s="36"/>
      <c r="D509" s="36"/>
      <c r="E509" s="36"/>
      <c r="F509" s="36"/>
      <c r="G509" s="37"/>
      <c r="H509" s="38"/>
      <c r="J509" s="36"/>
      <c r="K509" s="36"/>
      <c r="L509" s="36"/>
      <c r="M509" s="39"/>
    </row>
    <row r="510" spans="3:13" ht="15">
      <c r="C510" s="36"/>
      <c r="D510" s="36"/>
      <c r="E510" s="36"/>
      <c r="F510" s="36"/>
      <c r="G510" s="37"/>
      <c r="H510" s="38"/>
      <c r="J510" s="36"/>
      <c r="K510" s="36"/>
      <c r="L510" s="36"/>
      <c r="M510" s="39"/>
    </row>
    <row r="511" spans="3:13" ht="15">
      <c r="C511" s="36"/>
      <c r="D511" s="36"/>
      <c r="E511" s="36"/>
      <c r="F511" s="36"/>
      <c r="G511" s="37"/>
      <c r="J511" s="36"/>
      <c r="K511" s="36"/>
      <c r="L511" s="36"/>
      <c r="M511" s="39"/>
    </row>
    <row r="512" spans="3:13" ht="15">
      <c r="C512" s="36"/>
      <c r="D512" s="36"/>
      <c r="E512" s="36"/>
      <c r="F512" s="36"/>
      <c r="G512" s="37"/>
      <c r="J512" s="36"/>
      <c r="K512" s="36"/>
      <c r="L512" s="36"/>
      <c r="M512" s="39"/>
    </row>
    <row r="513" spans="3:13" ht="15">
      <c r="C513" s="36"/>
      <c r="D513" s="36"/>
      <c r="E513" s="36"/>
      <c r="F513" s="36"/>
      <c r="G513" s="37"/>
      <c r="J513" s="36"/>
      <c r="K513" s="36"/>
      <c r="L513" s="36"/>
      <c r="M513" s="39"/>
    </row>
    <row r="514" spans="3:13" ht="15">
      <c r="C514" s="36"/>
      <c r="D514" s="36"/>
      <c r="E514" s="36"/>
      <c r="F514" s="36"/>
      <c r="G514" s="37"/>
      <c r="J514" s="36"/>
      <c r="K514" s="36"/>
      <c r="L514" s="36"/>
      <c r="M514" s="39"/>
    </row>
    <row r="515" spans="3:13" ht="15">
      <c r="C515" s="36"/>
      <c r="D515" s="36"/>
      <c r="E515" s="36"/>
      <c r="F515" s="36"/>
      <c r="G515" s="37"/>
      <c r="J515" s="36"/>
      <c r="K515" s="36"/>
      <c r="L515" s="36"/>
      <c r="M515" s="39"/>
    </row>
    <row r="516" spans="3:13" ht="15">
      <c r="C516" s="36"/>
      <c r="D516" s="36"/>
      <c r="E516" s="36"/>
      <c r="F516" s="36"/>
      <c r="G516" s="37"/>
      <c r="J516" s="36"/>
      <c r="K516" s="36"/>
      <c r="L516" s="36"/>
      <c r="M516" s="39"/>
    </row>
    <row r="517" spans="3:13" ht="15">
      <c r="C517" s="36"/>
      <c r="D517" s="36"/>
      <c r="E517" s="36"/>
      <c r="F517" s="36"/>
      <c r="G517" s="37"/>
      <c r="J517" s="36"/>
      <c r="K517" s="36"/>
      <c r="L517" s="36"/>
      <c r="M517" s="39"/>
    </row>
    <row r="518" spans="3:13" ht="15">
      <c r="C518" s="36"/>
      <c r="D518" s="36"/>
      <c r="E518" s="36"/>
      <c r="F518" s="36"/>
      <c r="G518" s="37"/>
      <c r="J518" s="36"/>
      <c r="K518" s="36"/>
      <c r="L518" s="36"/>
      <c r="M518" s="39"/>
    </row>
    <row r="519" spans="3:13" ht="15">
      <c r="C519" s="36"/>
      <c r="D519" s="36"/>
      <c r="E519" s="36"/>
      <c r="F519" s="36"/>
      <c r="G519" s="37"/>
      <c r="J519" s="36"/>
      <c r="K519" s="36"/>
      <c r="L519" s="36"/>
      <c r="M519" s="39"/>
    </row>
    <row r="520" spans="3:13" ht="15">
      <c r="C520" s="36"/>
      <c r="D520" s="36"/>
      <c r="E520" s="36"/>
      <c r="F520" s="36"/>
      <c r="G520" s="37"/>
      <c r="J520" s="36"/>
      <c r="K520" s="36"/>
      <c r="L520" s="36"/>
      <c r="M520" s="39"/>
    </row>
    <row r="521" spans="3:13" ht="15">
      <c r="C521" s="36"/>
      <c r="D521" s="36"/>
      <c r="E521" s="36"/>
      <c r="F521" s="36"/>
      <c r="G521" s="37"/>
      <c r="J521" s="36"/>
      <c r="K521" s="36"/>
      <c r="L521" s="36"/>
      <c r="M521" s="39"/>
    </row>
    <row r="522" spans="3:13" ht="15">
      <c r="C522" s="36"/>
      <c r="D522" s="36"/>
      <c r="E522" s="36"/>
      <c r="F522" s="36"/>
      <c r="G522" s="37"/>
      <c r="J522" s="36"/>
      <c r="K522" s="36"/>
      <c r="L522" s="36"/>
      <c r="M522" s="39"/>
    </row>
    <row r="523" spans="3:13" ht="15">
      <c r="C523" s="36"/>
      <c r="D523" s="36"/>
      <c r="E523" s="36"/>
      <c r="F523" s="36"/>
      <c r="G523" s="37"/>
      <c r="J523" s="36"/>
      <c r="K523" s="36"/>
      <c r="L523" s="36"/>
      <c r="M523" s="39"/>
    </row>
    <row r="524" spans="3:13" ht="15">
      <c r="C524" s="36"/>
      <c r="D524" s="36"/>
      <c r="E524" s="36"/>
      <c r="F524" s="36"/>
      <c r="G524" s="37"/>
      <c r="J524" s="36"/>
      <c r="K524" s="36"/>
      <c r="L524" s="36"/>
      <c r="M524" s="39"/>
    </row>
    <row r="525" spans="3:13" ht="15">
      <c r="C525" s="36"/>
      <c r="D525" s="36"/>
      <c r="E525" s="36"/>
      <c r="F525" s="36"/>
      <c r="G525" s="37"/>
      <c r="J525" s="36"/>
      <c r="K525" s="36"/>
      <c r="L525" s="36"/>
      <c r="M525" s="39"/>
    </row>
    <row r="526" spans="3:13" ht="15">
      <c r="C526" s="36"/>
      <c r="D526" s="36"/>
      <c r="E526" s="36"/>
      <c r="F526" s="36"/>
      <c r="G526" s="37"/>
      <c r="J526" s="36"/>
      <c r="K526" s="36"/>
      <c r="L526" s="36"/>
      <c r="M526" s="39"/>
    </row>
    <row r="527" spans="3:13" ht="15">
      <c r="C527" s="36"/>
      <c r="D527" s="36"/>
      <c r="E527" s="36"/>
      <c r="F527" s="36"/>
      <c r="G527" s="37"/>
      <c r="J527" s="36"/>
      <c r="K527" s="36"/>
      <c r="L527" s="36"/>
      <c r="M527" s="39"/>
    </row>
    <row r="528" spans="3:13" ht="15">
      <c r="C528" s="36"/>
      <c r="D528" s="36"/>
      <c r="E528" s="36"/>
      <c r="F528" s="36"/>
      <c r="G528" s="37"/>
      <c r="J528" s="36"/>
      <c r="K528" s="36"/>
      <c r="L528" s="36"/>
      <c r="M528" s="39"/>
    </row>
    <row r="529" spans="3:13" ht="15">
      <c r="C529" s="36"/>
      <c r="D529" s="36"/>
      <c r="E529" s="36"/>
      <c r="F529" s="36"/>
      <c r="G529" s="37"/>
      <c r="J529" s="36"/>
      <c r="K529" s="36"/>
      <c r="L529" s="36"/>
      <c r="M529" s="39"/>
    </row>
    <row r="530" spans="3:13" ht="15">
      <c r="C530" s="36"/>
      <c r="D530" s="36"/>
      <c r="E530" s="36"/>
      <c r="F530" s="36"/>
      <c r="G530" s="37"/>
      <c r="J530" s="36"/>
      <c r="K530" s="36"/>
      <c r="L530" s="36"/>
      <c r="M530" s="39"/>
    </row>
    <row r="531" spans="3:13" ht="15">
      <c r="C531" s="36"/>
      <c r="D531" s="36"/>
      <c r="E531" s="36"/>
      <c r="F531" s="36"/>
      <c r="G531" s="37"/>
      <c r="J531" s="36"/>
      <c r="K531" s="36"/>
      <c r="L531" s="36"/>
      <c r="M531" s="39"/>
    </row>
    <row r="532" spans="7:13" ht="15">
      <c r="G532" s="37"/>
      <c r="J532" s="36"/>
      <c r="K532" s="36"/>
      <c r="L532" s="36"/>
      <c r="M532" s="39"/>
    </row>
    <row r="533" spans="7:13" ht="15">
      <c r="G533" s="37"/>
      <c r="J533" s="36"/>
      <c r="K533" s="36"/>
      <c r="L533" s="36"/>
      <c r="M533" s="39"/>
    </row>
    <row r="534" spans="7:13" ht="15">
      <c r="G534" s="37"/>
      <c r="J534" s="36"/>
      <c r="K534" s="36"/>
      <c r="L534" s="36"/>
      <c r="M534" s="39"/>
    </row>
    <row r="535" spans="7:13" ht="15">
      <c r="G535" s="37"/>
      <c r="J535" s="36"/>
      <c r="K535" s="36"/>
      <c r="L535" s="36"/>
      <c r="M535" s="39"/>
    </row>
    <row r="536" spans="7:13" ht="15">
      <c r="G536" s="37"/>
      <c r="J536" s="36"/>
      <c r="K536" s="36"/>
      <c r="L536" s="36"/>
      <c r="M536" s="39"/>
    </row>
    <row r="537" spans="7:13" ht="15">
      <c r="G537" s="37"/>
      <c r="J537" s="36"/>
      <c r="K537" s="36"/>
      <c r="L537" s="36"/>
      <c r="M537" s="39"/>
    </row>
    <row r="538" spans="7:13" ht="15">
      <c r="G538" s="37"/>
      <c r="J538" s="36"/>
      <c r="K538" s="36"/>
      <c r="L538" s="36"/>
      <c r="M538" s="39"/>
    </row>
    <row r="539" spans="7:13" ht="15">
      <c r="G539" s="37"/>
      <c r="J539" s="36"/>
      <c r="K539" s="36"/>
      <c r="L539" s="36"/>
      <c r="M539" s="39"/>
    </row>
    <row r="540" spans="7:13" ht="15">
      <c r="G540" s="37"/>
      <c r="J540" s="36"/>
      <c r="K540" s="36"/>
      <c r="L540" s="36"/>
      <c r="M540" s="39"/>
    </row>
    <row r="541" spans="7:13" ht="15">
      <c r="G541" s="37"/>
      <c r="J541" s="36"/>
      <c r="K541" s="36"/>
      <c r="L541" s="36"/>
      <c r="M541" s="39"/>
    </row>
    <row r="542" spans="7:13" ht="15">
      <c r="G542" s="37"/>
      <c r="J542" s="36"/>
      <c r="K542" s="36"/>
      <c r="L542" s="36"/>
      <c r="M542" s="39"/>
    </row>
    <row r="543" spans="7:13" ht="15">
      <c r="G543" s="37"/>
      <c r="J543" s="36"/>
      <c r="K543" s="36"/>
      <c r="L543" s="36"/>
      <c r="M543" s="39"/>
    </row>
    <row r="544" spans="7:13" ht="15">
      <c r="G544" s="37"/>
      <c r="J544" s="36"/>
      <c r="K544" s="36"/>
      <c r="L544" s="36"/>
      <c r="M544" s="39"/>
    </row>
    <row r="545" spans="7:13" ht="15">
      <c r="G545" s="37"/>
      <c r="J545" s="36"/>
      <c r="K545" s="36"/>
      <c r="L545" s="36"/>
      <c r="M545" s="39"/>
    </row>
    <row r="546" spans="7:13" ht="15">
      <c r="G546" s="37"/>
      <c r="J546" s="36"/>
      <c r="K546" s="36"/>
      <c r="L546" s="36"/>
      <c r="M546" s="39"/>
    </row>
    <row r="547" spans="7:13" ht="15">
      <c r="G547" s="37"/>
      <c r="J547" s="36"/>
      <c r="K547" s="36"/>
      <c r="L547" s="36"/>
      <c r="M547" s="39"/>
    </row>
    <row r="548" spans="7:13" ht="15">
      <c r="G548" s="37"/>
      <c r="J548" s="36"/>
      <c r="K548" s="36"/>
      <c r="L548" s="36"/>
      <c r="M548" s="39"/>
    </row>
    <row r="549" spans="7:13" ht="15">
      <c r="G549" s="37"/>
      <c r="J549" s="36"/>
      <c r="K549" s="36"/>
      <c r="L549" s="36"/>
      <c r="M549" s="39"/>
    </row>
    <row r="550" spans="7:13" ht="15">
      <c r="G550" s="37"/>
      <c r="J550" s="36"/>
      <c r="K550" s="36"/>
      <c r="L550" s="36"/>
      <c r="M550" s="39"/>
    </row>
    <row r="551" spans="7:13" ht="15">
      <c r="G551" s="37"/>
      <c r="J551" s="36"/>
      <c r="K551" s="36"/>
      <c r="L551" s="36"/>
      <c r="M551" s="39"/>
    </row>
    <row r="552" spans="7:13" ht="15">
      <c r="G552" s="37"/>
      <c r="J552" s="36"/>
      <c r="K552" s="36"/>
      <c r="L552" s="36"/>
      <c r="M552" s="39"/>
    </row>
    <row r="553" spans="7:13" ht="15">
      <c r="G553" s="37"/>
      <c r="J553" s="36"/>
      <c r="K553" s="36"/>
      <c r="L553" s="36"/>
      <c r="M553" s="39"/>
    </row>
    <row r="554" spans="7:13" ht="15">
      <c r="G554" s="37"/>
      <c r="J554" s="36"/>
      <c r="K554" s="36"/>
      <c r="L554" s="36"/>
      <c r="M554" s="39"/>
    </row>
    <row r="555" spans="7:13" ht="15">
      <c r="G555" s="37"/>
      <c r="J555" s="36"/>
      <c r="K555" s="36"/>
      <c r="L555" s="36"/>
      <c r="M555" s="39"/>
    </row>
    <row r="556" spans="7:13" ht="15">
      <c r="G556" s="37"/>
      <c r="J556" s="36"/>
      <c r="K556" s="36"/>
      <c r="L556" s="36"/>
      <c r="M556" s="39"/>
    </row>
    <row r="557" spans="7:13" ht="15">
      <c r="G557" s="37"/>
      <c r="J557" s="36"/>
      <c r="K557" s="36"/>
      <c r="L557" s="36"/>
      <c r="M557" s="39"/>
    </row>
    <row r="558" spans="7:13" ht="15">
      <c r="G558" s="37"/>
      <c r="J558" s="36"/>
      <c r="K558" s="36"/>
      <c r="L558" s="36"/>
      <c r="M558" s="39"/>
    </row>
    <row r="559" spans="7:13" ht="15">
      <c r="G559" s="37"/>
      <c r="J559" s="36"/>
      <c r="K559" s="36"/>
      <c r="L559" s="36"/>
      <c r="M559" s="39"/>
    </row>
    <row r="560" spans="7:13" ht="15">
      <c r="G560" s="37"/>
      <c r="J560" s="36"/>
      <c r="K560" s="36"/>
      <c r="L560" s="36"/>
      <c r="M560" s="39"/>
    </row>
    <row r="561" spans="7:13" ht="15">
      <c r="G561" s="37"/>
      <c r="J561" s="36"/>
      <c r="K561" s="36"/>
      <c r="L561" s="36"/>
      <c r="M561" s="39"/>
    </row>
    <row r="562" spans="7:13" ht="15">
      <c r="G562" s="37"/>
      <c r="J562" s="36"/>
      <c r="K562" s="36"/>
      <c r="L562" s="36"/>
      <c r="M562" s="39"/>
    </row>
    <row r="563" spans="7:13" ht="15">
      <c r="G563" s="37"/>
      <c r="J563" s="36"/>
      <c r="K563" s="36"/>
      <c r="L563" s="36"/>
      <c r="M563" s="39"/>
    </row>
    <row r="564" spans="7:13" ht="15">
      <c r="G564" s="37"/>
      <c r="J564" s="36"/>
      <c r="K564" s="36"/>
      <c r="L564" s="36"/>
      <c r="M564" s="39"/>
    </row>
    <row r="565" spans="7:13" ht="15">
      <c r="G565" s="37"/>
      <c r="J565" s="36"/>
      <c r="K565" s="36"/>
      <c r="L565" s="36"/>
      <c r="M565" s="39"/>
    </row>
    <row r="566" spans="7:13" ht="15">
      <c r="G566" s="37"/>
      <c r="J566" s="36"/>
      <c r="K566" s="36"/>
      <c r="L566" s="36"/>
      <c r="M566" s="39"/>
    </row>
    <row r="567" spans="7:13" ht="15">
      <c r="G567" s="37"/>
      <c r="J567" s="36"/>
      <c r="K567" s="36"/>
      <c r="L567" s="36"/>
      <c r="M567" s="39"/>
    </row>
    <row r="568" spans="7:13" ht="15">
      <c r="G568" s="37"/>
      <c r="J568" s="36"/>
      <c r="K568" s="36"/>
      <c r="L568" s="36"/>
      <c r="M568" s="39"/>
    </row>
    <row r="569" spans="7:13" ht="15">
      <c r="G569" s="37"/>
      <c r="J569" s="36"/>
      <c r="K569" s="36"/>
      <c r="L569" s="36"/>
      <c r="M569" s="39"/>
    </row>
    <row r="570" spans="7:13" ht="15">
      <c r="G570" s="37"/>
      <c r="J570" s="36"/>
      <c r="K570" s="36"/>
      <c r="L570" s="36"/>
      <c r="M570" s="39"/>
    </row>
    <row r="571" spans="7:13" ht="15">
      <c r="G571" s="37"/>
      <c r="J571" s="36"/>
      <c r="K571" s="36"/>
      <c r="L571" s="36"/>
      <c r="M571" s="39"/>
    </row>
    <row r="572" spans="7:13" ht="15">
      <c r="G572" s="37"/>
      <c r="J572" s="36"/>
      <c r="K572" s="36"/>
      <c r="L572" s="36"/>
      <c r="M572" s="39"/>
    </row>
    <row r="573" spans="7:13" ht="15">
      <c r="G573" s="37"/>
      <c r="J573" s="36"/>
      <c r="K573" s="36"/>
      <c r="L573" s="36"/>
      <c r="M573" s="39"/>
    </row>
    <row r="574" spans="7:13" ht="15">
      <c r="G574" s="37"/>
      <c r="J574" s="36"/>
      <c r="K574" s="36"/>
      <c r="L574" s="36"/>
      <c r="M574" s="39"/>
    </row>
    <row r="575" spans="7:13" ht="15">
      <c r="G575" s="37"/>
      <c r="J575" s="36"/>
      <c r="K575" s="36"/>
      <c r="L575" s="36"/>
      <c r="M575" s="39"/>
    </row>
    <row r="576" spans="7:13" ht="15">
      <c r="G576" s="37"/>
      <c r="J576" s="36"/>
      <c r="K576" s="36"/>
      <c r="L576" s="36"/>
      <c r="M576" s="39"/>
    </row>
    <row r="577" spans="7:13" ht="15">
      <c r="G577" s="37"/>
      <c r="J577" s="36"/>
      <c r="K577" s="36"/>
      <c r="L577" s="36"/>
      <c r="M577" s="39"/>
    </row>
    <row r="578" spans="7:13" ht="15">
      <c r="G578" s="37"/>
      <c r="J578" s="36"/>
      <c r="K578" s="36"/>
      <c r="L578" s="36"/>
      <c r="M578" s="39"/>
    </row>
    <row r="579" spans="7:13" ht="15">
      <c r="G579" s="37"/>
      <c r="J579" s="36"/>
      <c r="K579" s="36"/>
      <c r="L579" s="36"/>
      <c r="M579" s="39"/>
    </row>
    <row r="580" spans="10:13" ht="15">
      <c r="J580" s="36"/>
      <c r="K580" s="36"/>
      <c r="L580" s="36"/>
      <c r="M580" s="39"/>
    </row>
    <row r="581" spans="10:13" ht="15">
      <c r="J581" s="36"/>
      <c r="K581" s="36"/>
      <c r="L581" s="36"/>
      <c r="M581" s="39"/>
    </row>
    <row r="582" spans="10:13" ht="15">
      <c r="J582" s="36"/>
      <c r="K582" s="36"/>
      <c r="L582" s="36"/>
      <c r="M582" s="39"/>
    </row>
    <row r="583" spans="10:13" ht="15">
      <c r="J583" s="36"/>
      <c r="K583" s="36"/>
      <c r="L583" s="36"/>
      <c r="M583" s="39"/>
    </row>
    <row r="584" spans="10:13" ht="15">
      <c r="J584" s="36"/>
      <c r="K584" s="36"/>
      <c r="L584" s="36"/>
      <c r="M584" s="39"/>
    </row>
    <row r="585" spans="10:13" ht="15">
      <c r="J585" s="36"/>
      <c r="K585" s="36"/>
      <c r="L585" s="36"/>
      <c r="M585" s="39"/>
    </row>
    <row r="586" spans="10:13" ht="15">
      <c r="J586" s="36"/>
      <c r="K586" s="36"/>
      <c r="L586" s="36"/>
      <c r="M586" s="39"/>
    </row>
    <row r="587" spans="10:13" ht="15">
      <c r="J587" s="36"/>
      <c r="K587" s="36"/>
      <c r="L587" s="36"/>
      <c r="M587" s="39"/>
    </row>
    <row r="588" spans="10:13" ht="15">
      <c r="J588" s="36"/>
      <c r="K588" s="36"/>
      <c r="L588" s="36"/>
      <c r="M588" s="39"/>
    </row>
    <row r="589" spans="10:13" ht="15">
      <c r="J589" s="36"/>
      <c r="K589" s="36"/>
      <c r="L589" s="36"/>
      <c r="M589" s="39"/>
    </row>
    <row r="590" spans="10:13" ht="15">
      <c r="J590" s="36"/>
      <c r="K590" s="36"/>
      <c r="L590" s="36"/>
      <c r="M590" s="39"/>
    </row>
    <row r="591" spans="10:13" ht="15">
      <c r="J591" s="36"/>
      <c r="K591" s="36"/>
      <c r="L591" s="36"/>
      <c r="M591" s="39"/>
    </row>
    <row r="592" spans="10:13" ht="15">
      <c r="J592" s="36"/>
      <c r="K592" s="36"/>
      <c r="L592" s="36"/>
      <c r="M592" s="39"/>
    </row>
    <row r="593" spans="10:13" ht="15">
      <c r="J593" s="36"/>
      <c r="K593" s="36"/>
      <c r="L593" s="36"/>
      <c r="M593" s="39"/>
    </row>
    <row r="594" spans="10:13" ht="15">
      <c r="J594" s="36"/>
      <c r="K594" s="36"/>
      <c r="L594" s="36"/>
      <c r="M594" s="39"/>
    </row>
    <row r="595" spans="10:13" ht="15">
      <c r="J595" s="36"/>
      <c r="K595" s="36"/>
      <c r="L595" s="36"/>
      <c r="M595" s="39"/>
    </row>
    <row r="596" spans="10:13" ht="15">
      <c r="J596" s="36"/>
      <c r="K596" s="36"/>
      <c r="L596" s="36"/>
      <c r="M596" s="39"/>
    </row>
    <row r="597" spans="10:13" ht="15">
      <c r="J597" s="36"/>
      <c r="K597" s="36"/>
      <c r="L597" s="36"/>
      <c r="M597" s="39"/>
    </row>
    <row r="598" spans="10:13" ht="15">
      <c r="J598" s="36"/>
      <c r="K598" s="36"/>
      <c r="L598" s="36"/>
      <c r="M598" s="39"/>
    </row>
    <row r="599" spans="10:13" ht="15">
      <c r="J599" s="36"/>
      <c r="K599" s="36"/>
      <c r="L599" s="36"/>
      <c r="M599" s="39"/>
    </row>
    <row r="600" spans="10:13" ht="15">
      <c r="J600" s="36"/>
      <c r="K600" s="36"/>
      <c r="L600" s="36"/>
      <c r="M600" s="39"/>
    </row>
    <row r="601" spans="10:13" ht="15">
      <c r="J601" s="36"/>
      <c r="K601" s="36"/>
      <c r="L601" s="36"/>
      <c r="M601" s="39"/>
    </row>
    <row r="602" spans="10:13" ht="15">
      <c r="J602" s="36"/>
      <c r="K602" s="36"/>
      <c r="L602" s="36"/>
      <c r="M602" s="39"/>
    </row>
    <row r="603" spans="10:13" ht="15">
      <c r="J603" s="36"/>
      <c r="K603" s="36"/>
      <c r="L603" s="36"/>
      <c r="M603" s="39"/>
    </row>
    <row r="604" spans="10:13" ht="15">
      <c r="J604" s="36"/>
      <c r="K604" s="36"/>
      <c r="L604" s="36"/>
      <c r="M604" s="39"/>
    </row>
    <row r="605" spans="10:13" ht="15">
      <c r="J605" s="36"/>
      <c r="K605" s="36"/>
      <c r="L605" s="36"/>
      <c r="M605" s="39"/>
    </row>
    <row r="606" spans="10:13" ht="15">
      <c r="J606" s="36"/>
      <c r="K606" s="36"/>
      <c r="L606" s="36"/>
      <c r="M606" s="39"/>
    </row>
    <row r="607" spans="10:13" ht="15">
      <c r="J607" s="36"/>
      <c r="K607" s="36"/>
      <c r="L607" s="36"/>
      <c r="M607" s="39"/>
    </row>
    <row r="608" spans="10:13" ht="15">
      <c r="J608" s="36"/>
      <c r="K608" s="36"/>
      <c r="L608" s="36"/>
      <c r="M608" s="39"/>
    </row>
    <row r="609" spans="10:13" ht="15">
      <c r="J609" s="36"/>
      <c r="K609" s="36"/>
      <c r="L609" s="36"/>
      <c r="M609" s="39"/>
    </row>
    <row r="610" ht="15">
      <c r="M610" s="39"/>
    </row>
    <row r="611" ht="15">
      <c r="M611" s="39"/>
    </row>
    <row r="612" ht="15">
      <c r="M612" s="39"/>
    </row>
    <row r="613" ht="15">
      <c r="M613" s="39"/>
    </row>
    <row r="614" ht="15">
      <c r="M614" s="39"/>
    </row>
    <row r="615" ht="15">
      <c r="M615" s="39"/>
    </row>
    <row r="616" ht="15">
      <c r="M616" s="39"/>
    </row>
    <row r="617" ht="15">
      <c r="M617" s="39"/>
    </row>
    <row r="618" ht="15">
      <c r="M618" s="39"/>
    </row>
    <row r="619" ht="15">
      <c r="M619" s="39"/>
    </row>
    <row r="620" ht="15">
      <c r="M620" s="39"/>
    </row>
    <row r="621" ht="15">
      <c r="M621" s="39"/>
    </row>
    <row r="622" ht="15">
      <c r="M622" s="39"/>
    </row>
    <row r="623" ht="15">
      <c r="M623" s="39"/>
    </row>
    <row r="624" ht="15">
      <c r="M624" s="39"/>
    </row>
    <row r="625" ht="15">
      <c r="M625" s="39"/>
    </row>
  </sheetData>
  <sheetProtection/>
  <mergeCells count="6">
    <mergeCell ref="C5:E5"/>
    <mergeCell ref="F5:H5"/>
    <mergeCell ref="N5:P5"/>
    <mergeCell ref="I5:K5"/>
    <mergeCell ref="L5:M5"/>
    <mergeCell ref="Q5:R5"/>
  </mergeCells>
  <printOptions gridLines="1" horizontalCentered="1"/>
  <pageMargins left="0.25" right="0.25" top="1" bottom="0.5" header="0.3" footer="0.3"/>
  <pageSetup horizontalDpi="600" verticalDpi="600" orientation="landscape" pageOrder="overThenDown" scale="38" r:id="rId1"/>
  <headerFooter>
    <oddHeader>&amp;L&amp;"Arial,Bold"&amp;16NYSDOH&amp;C&amp;"Arial,Bold"&amp;18SCHEDULE OF MEDICAID MANAGED CARE (MA HMO)
 INPATIENT EXEMPT UNIT RATES  -  EFFECTIVE 12/1/09 - 12/31/09 (REVISED)</oddHead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DEPT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mag24</dc:creator>
  <cp:keywords/>
  <dc:description/>
  <cp:lastModifiedBy>DOHUSER</cp:lastModifiedBy>
  <cp:lastPrinted>2010-03-23T16:34:34Z</cp:lastPrinted>
  <dcterms:created xsi:type="dcterms:W3CDTF">2009-12-10T20:55:15Z</dcterms:created>
  <dcterms:modified xsi:type="dcterms:W3CDTF">2010-04-23T16:43:01Z</dcterms:modified>
  <cp:category/>
  <cp:version/>
  <cp:contentType/>
  <cp:contentStatus/>
</cp:coreProperties>
</file>