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tracts\contracts\Rebate EPIC RFP\Forms\RFP Final Attachments\"/>
    </mc:Choice>
  </mc:AlternateContent>
  <bookViews>
    <workbookView xWindow="0" yWindow="0" windowWidth="27675" windowHeight="11625"/>
  </bookViews>
  <sheets>
    <sheet name="Form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31" i="1" l="1"/>
  <c r="C32" i="1"/>
  <c r="C33" i="1" s="1"/>
  <c r="E33" i="1" s="1"/>
  <c r="E27" i="1"/>
  <c r="C28" i="1"/>
  <c r="C29" i="1" s="1"/>
  <c r="E29" i="1" s="1"/>
  <c r="C24" i="1"/>
  <c r="C25" i="1" s="1"/>
  <c r="E25" i="1" s="1"/>
  <c r="D8" i="1"/>
  <c r="C10" i="1"/>
  <c r="D10" i="1" s="1"/>
  <c r="C12" i="1"/>
  <c r="D12" i="1" s="1"/>
  <c r="C14" i="1"/>
  <c r="C16" i="1" s="1"/>
  <c r="D16" i="1" s="1"/>
  <c r="E28" i="1" l="1"/>
  <c r="E24" i="1"/>
  <c r="E32" i="1"/>
  <c r="D14" i="1"/>
  <c r="E19" i="1" s="1"/>
  <c r="E35" i="1" l="1"/>
  <c r="F37" i="1" s="1"/>
</calcChain>
</file>

<file path=xl/sharedStrings.xml><?xml version="1.0" encoding="utf-8"?>
<sst xmlns="http://schemas.openxmlformats.org/spreadsheetml/2006/main" count="32" uniqueCount="32">
  <si>
    <t>The Bidder should enter their Implementation Fee in cell C6 and their Monthly Base Operation Fee for Year 1 in cell C8.</t>
  </si>
  <si>
    <t>Monthly Base Operation Fee Year 5</t>
  </si>
  <si>
    <t>Monthly Base Operation Fee Year 4</t>
  </si>
  <si>
    <t>Monthly Base Operation Fee Year 3</t>
  </si>
  <si>
    <t>Monthly Base Operation Fee Year 2</t>
  </si>
  <si>
    <t>Monthly Base Operation Fee Year 1</t>
  </si>
  <si>
    <t>Implementation Fee</t>
  </si>
  <si>
    <t>Yearly Cost</t>
  </si>
  <si>
    <t>Attachment C FP Form-3</t>
  </si>
  <si>
    <t>Total Operations Fee</t>
  </si>
  <si>
    <t>System Job Title</t>
  </si>
  <si>
    <t>Hourly Rate</t>
  </si>
  <si>
    <t>Estimated Annual Hours</t>
  </si>
  <si>
    <t>Systems Analyst (Years 1-3)</t>
  </si>
  <si>
    <t>Systems Analyst (Year 4)</t>
  </si>
  <si>
    <t>Systems Analyst (Year 5)</t>
  </si>
  <si>
    <t>Senior Systems Developer (Years 1-3)</t>
  </si>
  <si>
    <t>Senior Systems Developer (Year 4)</t>
  </si>
  <si>
    <t>Senior Systems Developer (Year 5)</t>
  </si>
  <si>
    <t>Systems Developer (Years 1-3)</t>
  </si>
  <si>
    <t>Systems Developer (Year 4)</t>
  </si>
  <si>
    <t>Systems Developer (Year 5)</t>
  </si>
  <si>
    <t>The Monthly Base Operation Fee for Year 1 entered in cell C8 should total one (1) month of costs for all program areas.</t>
  </si>
  <si>
    <t>Total Systems Change Cost</t>
  </si>
  <si>
    <t>Total Contract Cost</t>
  </si>
  <si>
    <t>The Implementation Fee entered in cell C6 should display the total cost for the 6 month implementation period.</t>
  </si>
  <si>
    <t>FP Form 3 Instructions</t>
  </si>
  <si>
    <t>The Systems Analyst hourly rate for Year 1 referenced on Attachment C FP- Form 2 should be entered in cell C23.</t>
  </si>
  <si>
    <t>The Senior Systems Developer hourly rate for Year 1 referenced on Attachment C FP-Form 2 should be entered in cell C27.</t>
  </si>
  <si>
    <t>The Systems Developer hourly rate for Year 1 referenced on Attachment C FP-Form 2 should be entered in cell C31.</t>
  </si>
  <si>
    <t>Implementation and Operation Costs</t>
  </si>
  <si>
    <t>*Areas shaded in blue are the only cells that should be filled in by the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</si>
</sst>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44" fontId="6" fillId="0" borderId="0" xfId="0" applyNumberFormat="1" applyFont="1" applyBorder="1"/>
    <xf numFmtId="44" fontId="6" fillId="0" borderId="0" xfId="0" applyNumberFormat="1" applyFont="1" applyFill="1" applyBorder="1"/>
    <xf numFmtId="0" fontId="6" fillId="0" borderId="3" xfId="0" applyFont="1" applyBorder="1"/>
    <xf numFmtId="0" fontId="6" fillId="0" borderId="2" xfId="0" applyFont="1" applyBorder="1"/>
    <xf numFmtId="0" fontId="9" fillId="0" borderId="5" xfId="0" applyFont="1" applyBorder="1"/>
    <xf numFmtId="0" fontId="10" fillId="0" borderId="5" xfId="0" applyFont="1" applyBorder="1"/>
    <xf numFmtId="0" fontId="6" fillId="0" borderId="0" xfId="0" applyFont="1"/>
    <xf numFmtId="0" fontId="6" fillId="0" borderId="7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" xfId="0" applyFont="1" applyBorder="1"/>
    <xf numFmtId="44" fontId="6" fillId="2" borderId="0" xfId="0" applyNumberFormat="1" applyFont="1" applyFill="1" applyBorder="1"/>
    <xf numFmtId="44" fontId="11" fillId="2" borderId="0" xfId="0" applyNumberFormat="1" applyFont="1" applyFill="1" applyBorder="1"/>
    <xf numFmtId="0" fontId="12" fillId="0" borderId="0" xfId="0" applyFont="1" applyBorder="1" applyAlignment="1">
      <alignment horizontal="center"/>
    </xf>
    <xf numFmtId="44" fontId="8" fillId="0" borderId="0" xfId="0" applyNumberFormat="1" applyFont="1" applyBorder="1"/>
    <xf numFmtId="0" fontId="3" fillId="0" borderId="8" xfId="0" applyFont="1" applyBorder="1" applyAlignment="1"/>
    <xf numFmtId="0" fontId="3" fillId="0" borderId="7" xfId="0" applyFont="1" applyBorder="1" applyAlignment="1"/>
    <xf numFmtId="0" fontId="1" fillId="0" borderId="5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I30" sqref="I30"/>
    </sheetView>
  </sheetViews>
  <sheetFormatPr defaultRowHeight="15" x14ac:dyDescent="0.25"/>
  <cols>
    <col min="1" max="1" width="13.85546875" customWidth="1"/>
    <col min="2" max="2" width="37.85546875" customWidth="1"/>
    <col min="3" max="3" width="25" customWidth="1"/>
    <col min="4" max="4" width="26.5703125" customWidth="1"/>
    <col min="5" max="5" width="23.42578125" customWidth="1"/>
    <col min="6" max="6" width="14.5703125" customWidth="1"/>
    <col min="7" max="7" width="14.42578125" customWidth="1"/>
  </cols>
  <sheetData>
    <row r="1" spans="1:7" x14ac:dyDescent="0.25">
      <c r="A1" s="28" t="s">
        <v>8</v>
      </c>
      <c r="B1" s="28"/>
      <c r="C1" s="15"/>
      <c r="D1" s="15"/>
      <c r="E1" s="15"/>
      <c r="F1" s="15"/>
      <c r="G1" s="15"/>
    </row>
    <row r="2" spans="1:7" ht="15.75" thickBot="1" x14ac:dyDescent="0.3">
      <c r="A2" s="28"/>
      <c r="B2" s="28"/>
      <c r="C2" s="15"/>
      <c r="D2" s="15"/>
      <c r="E2" s="15"/>
      <c r="F2" s="15"/>
      <c r="G2" s="15"/>
    </row>
    <row r="3" spans="1:7" x14ac:dyDescent="0.25">
      <c r="A3" s="15"/>
      <c r="B3" s="24"/>
      <c r="C3" s="25"/>
      <c r="D3" s="16"/>
      <c r="E3" s="16"/>
      <c r="F3" s="16"/>
      <c r="G3" s="17"/>
    </row>
    <row r="4" spans="1:7" x14ac:dyDescent="0.25">
      <c r="A4" s="15"/>
      <c r="B4" s="33" t="s">
        <v>30</v>
      </c>
      <c r="C4" s="34"/>
      <c r="D4" s="5" t="s">
        <v>7</v>
      </c>
      <c r="E4" s="8"/>
      <c r="F4" s="8"/>
      <c r="G4" s="18"/>
    </row>
    <row r="5" spans="1:7" x14ac:dyDescent="0.25">
      <c r="A5" s="15"/>
      <c r="B5" s="7"/>
      <c r="C5" s="8"/>
      <c r="D5" s="8"/>
      <c r="E5" s="8"/>
      <c r="F5" s="8"/>
      <c r="G5" s="18"/>
    </row>
    <row r="6" spans="1:7" x14ac:dyDescent="0.25">
      <c r="A6" s="15"/>
      <c r="B6" s="2" t="s">
        <v>6</v>
      </c>
      <c r="C6" s="21">
        <v>0</v>
      </c>
      <c r="D6" s="8"/>
      <c r="E6" s="8"/>
      <c r="F6" s="8"/>
      <c r="G6" s="18"/>
    </row>
    <row r="7" spans="1:7" x14ac:dyDescent="0.25">
      <c r="A7" s="15"/>
      <c r="B7" s="2"/>
      <c r="C7" s="8"/>
      <c r="D7" s="8"/>
      <c r="E7" s="8"/>
      <c r="F7" s="8"/>
      <c r="G7" s="18"/>
    </row>
    <row r="8" spans="1:7" x14ac:dyDescent="0.25">
      <c r="A8" s="15"/>
      <c r="B8" s="2" t="s">
        <v>5</v>
      </c>
      <c r="C8" s="20">
        <v>0</v>
      </c>
      <c r="D8" s="9">
        <f>C8*12</f>
        <v>0</v>
      </c>
      <c r="E8" s="8"/>
      <c r="F8" s="8"/>
      <c r="G8" s="18"/>
    </row>
    <row r="9" spans="1:7" x14ac:dyDescent="0.25">
      <c r="A9" s="15"/>
      <c r="B9" s="2"/>
      <c r="C9" s="9"/>
      <c r="D9" s="9"/>
      <c r="E9" s="8"/>
      <c r="F9" s="8"/>
      <c r="G9" s="18"/>
    </row>
    <row r="10" spans="1:7" x14ac:dyDescent="0.25">
      <c r="A10" s="15"/>
      <c r="B10" s="2" t="s">
        <v>4</v>
      </c>
      <c r="C10" s="9">
        <f>C8</f>
        <v>0</v>
      </c>
      <c r="D10" s="9">
        <f>C10*12</f>
        <v>0</v>
      </c>
      <c r="E10" s="8"/>
      <c r="F10" s="8"/>
      <c r="G10" s="18"/>
    </row>
    <row r="11" spans="1:7" x14ac:dyDescent="0.25">
      <c r="A11" s="15"/>
      <c r="B11" s="2"/>
      <c r="C11" s="9"/>
      <c r="D11" s="9"/>
      <c r="E11" s="8"/>
      <c r="F11" s="8"/>
      <c r="G11" s="18"/>
    </row>
    <row r="12" spans="1:7" x14ac:dyDescent="0.25">
      <c r="A12" s="15"/>
      <c r="B12" s="2" t="s">
        <v>3</v>
      </c>
      <c r="C12" s="9">
        <f>C8</f>
        <v>0</v>
      </c>
      <c r="D12" s="9">
        <f>C12*12</f>
        <v>0</v>
      </c>
      <c r="E12" s="8"/>
      <c r="F12" s="8"/>
      <c r="G12" s="18"/>
    </row>
    <row r="13" spans="1:7" x14ac:dyDescent="0.25">
      <c r="A13" s="15"/>
      <c r="B13" s="2"/>
      <c r="C13" s="9"/>
      <c r="D13" s="9"/>
      <c r="E13" s="8"/>
      <c r="F13" s="8"/>
      <c r="G13" s="18"/>
    </row>
    <row r="14" spans="1:7" x14ac:dyDescent="0.25">
      <c r="A14" s="15"/>
      <c r="B14" s="2" t="s">
        <v>2</v>
      </c>
      <c r="C14" s="9">
        <f>C8+ (C8*0.03)</f>
        <v>0</v>
      </c>
      <c r="D14" s="9">
        <f>C14*12</f>
        <v>0</v>
      </c>
      <c r="E14" s="8"/>
      <c r="F14" s="8"/>
      <c r="G14" s="18"/>
    </row>
    <row r="15" spans="1:7" x14ac:dyDescent="0.25">
      <c r="A15" s="15"/>
      <c r="B15" s="2"/>
      <c r="C15" s="9"/>
      <c r="D15" s="9"/>
      <c r="E15" s="8"/>
      <c r="F15" s="8"/>
      <c r="G15" s="18"/>
    </row>
    <row r="16" spans="1:7" x14ac:dyDescent="0.25">
      <c r="A16" s="15"/>
      <c r="B16" s="2" t="s">
        <v>1</v>
      </c>
      <c r="C16" s="9">
        <f>C14+(C14*0.03)</f>
        <v>0</v>
      </c>
      <c r="D16" s="9">
        <f>C16*6</f>
        <v>0</v>
      </c>
      <c r="E16" s="8"/>
      <c r="F16" s="8"/>
      <c r="G16" s="18"/>
    </row>
    <row r="17" spans="1:7" x14ac:dyDescent="0.25">
      <c r="A17" s="15"/>
      <c r="B17" s="7"/>
      <c r="C17" s="8"/>
      <c r="D17" s="8"/>
      <c r="E17" s="8"/>
      <c r="F17" s="8"/>
      <c r="G17" s="18"/>
    </row>
    <row r="18" spans="1:7" x14ac:dyDescent="0.25">
      <c r="A18" s="15"/>
      <c r="B18" s="7"/>
      <c r="C18" s="8"/>
      <c r="D18" s="8"/>
      <c r="E18" s="8"/>
      <c r="F18" s="8"/>
      <c r="G18" s="18"/>
    </row>
    <row r="19" spans="1:7" x14ac:dyDescent="0.25">
      <c r="A19" s="15"/>
      <c r="B19" s="7"/>
      <c r="C19" s="8"/>
      <c r="D19" s="1" t="s">
        <v>9</v>
      </c>
      <c r="E19" s="9">
        <f>SUM(D8,D10,D12,D14,D16,C6)</f>
        <v>0</v>
      </c>
      <c r="F19" s="8"/>
      <c r="G19" s="18"/>
    </row>
    <row r="20" spans="1:7" x14ac:dyDescent="0.25">
      <c r="A20" s="15"/>
      <c r="B20" s="7"/>
      <c r="C20" s="8"/>
      <c r="D20" s="1"/>
      <c r="E20" s="9"/>
      <c r="F20" s="8"/>
      <c r="G20" s="18"/>
    </row>
    <row r="21" spans="1:7" x14ac:dyDescent="0.25">
      <c r="A21" s="15"/>
      <c r="B21" s="4" t="s">
        <v>10</v>
      </c>
      <c r="C21" s="22" t="s">
        <v>11</v>
      </c>
      <c r="D21" s="5" t="s">
        <v>12</v>
      </c>
      <c r="E21" s="9"/>
      <c r="F21" s="8"/>
      <c r="G21" s="18"/>
    </row>
    <row r="22" spans="1:7" x14ac:dyDescent="0.25">
      <c r="A22" s="15"/>
      <c r="B22" s="7"/>
      <c r="C22" s="8"/>
      <c r="D22" s="1"/>
      <c r="E22" s="9"/>
      <c r="F22" s="8"/>
      <c r="G22" s="18"/>
    </row>
    <row r="23" spans="1:7" x14ac:dyDescent="0.25">
      <c r="A23" s="15"/>
      <c r="B23" s="2" t="s">
        <v>13</v>
      </c>
      <c r="C23" s="20">
        <v>0</v>
      </c>
      <c r="D23" s="3">
        <v>3120</v>
      </c>
      <c r="E23" s="9">
        <f>(C23*D23)*3</f>
        <v>0</v>
      </c>
      <c r="F23" s="8"/>
      <c r="G23" s="18"/>
    </row>
    <row r="24" spans="1:7" x14ac:dyDescent="0.25">
      <c r="A24" s="15"/>
      <c r="B24" s="2" t="s">
        <v>14</v>
      </c>
      <c r="C24" s="10">
        <f>C23*103%</f>
        <v>0</v>
      </c>
      <c r="D24" s="3">
        <v>3120</v>
      </c>
      <c r="E24" s="9">
        <f>C24*D24</f>
        <v>0</v>
      </c>
      <c r="F24" s="8"/>
      <c r="G24" s="18"/>
    </row>
    <row r="25" spans="1:7" x14ac:dyDescent="0.25">
      <c r="A25" s="15"/>
      <c r="B25" s="2" t="s">
        <v>15</v>
      </c>
      <c r="C25" s="10">
        <f>C24*103%</f>
        <v>0</v>
      </c>
      <c r="D25" s="3">
        <v>3120</v>
      </c>
      <c r="E25" s="9">
        <f>C25*D25</f>
        <v>0</v>
      </c>
      <c r="F25" s="8"/>
      <c r="G25" s="18"/>
    </row>
    <row r="26" spans="1:7" x14ac:dyDescent="0.25">
      <c r="A26" s="15"/>
      <c r="B26" s="2"/>
      <c r="C26" s="8"/>
      <c r="D26" s="3"/>
      <c r="E26" s="9"/>
      <c r="F26" s="8"/>
      <c r="G26" s="18"/>
    </row>
    <row r="27" spans="1:7" x14ac:dyDescent="0.25">
      <c r="A27" s="15"/>
      <c r="B27" s="2" t="s">
        <v>16</v>
      </c>
      <c r="C27" s="20">
        <v>0</v>
      </c>
      <c r="D27" s="3">
        <v>3120</v>
      </c>
      <c r="E27" s="9">
        <f>(C27*D27)*3</f>
        <v>0</v>
      </c>
      <c r="F27" s="8"/>
      <c r="G27" s="18"/>
    </row>
    <row r="28" spans="1:7" x14ac:dyDescent="0.25">
      <c r="A28" s="15"/>
      <c r="B28" s="2" t="s">
        <v>17</v>
      </c>
      <c r="C28" s="10">
        <f>C27*103%</f>
        <v>0</v>
      </c>
      <c r="D28" s="3">
        <v>3120</v>
      </c>
      <c r="E28" s="9">
        <f>C28*D28</f>
        <v>0</v>
      </c>
      <c r="F28" s="8"/>
      <c r="G28" s="18"/>
    </row>
    <row r="29" spans="1:7" x14ac:dyDescent="0.25">
      <c r="A29" s="15"/>
      <c r="B29" s="2" t="s">
        <v>18</v>
      </c>
      <c r="C29" s="10">
        <f>C28*103%</f>
        <v>0</v>
      </c>
      <c r="D29" s="3">
        <v>3120</v>
      </c>
      <c r="E29" s="9">
        <f>C29*D29</f>
        <v>0</v>
      </c>
      <c r="F29" s="8"/>
      <c r="G29" s="18"/>
    </row>
    <row r="30" spans="1:7" x14ac:dyDescent="0.25">
      <c r="A30" s="15"/>
      <c r="B30" s="2"/>
      <c r="C30" s="8"/>
      <c r="D30" s="3"/>
      <c r="E30" s="9"/>
      <c r="F30" s="8"/>
      <c r="G30" s="18"/>
    </row>
    <row r="31" spans="1:7" x14ac:dyDescent="0.25">
      <c r="A31" s="15"/>
      <c r="B31" s="2" t="s">
        <v>19</v>
      </c>
      <c r="C31" s="20">
        <v>0</v>
      </c>
      <c r="D31" s="3">
        <v>4160</v>
      </c>
      <c r="E31" s="9">
        <f>(C31*D31)*3</f>
        <v>0</v>
      </c>
      <c r="F31" s="8"/>
      <c r="G31" s="18"/>
    </row>
    <row r="32" spans="1:7" x14ac:dyDescent="0.25">
      <c r="A32" s="15"/>
      <c r="B32" s="14" t="s">
        <v>20</v>
      </c>
      <c r="C32" s="9">
        <f>C31*103%</f>
        <v>0</v>
      </c>
      <c r="D32" s="6">
        <v>4160</v>
      </c>
      <c r="E32" s="9">
        <f>C32*D32</f>
        <v>0</v>
      </c>
      <c r="F32" s="8"/>
      <c r="G32" s="18"/>
    </row>
    <row r="33" spans="1:7" x14ac:dyDescent="0.25">
      <c r="A33" s="15"/>
      <c r="B33" s="14" t="s">
        <v>21</v>
      </c>
      <c r="C33" s="9">
        <f>C32*103%</f>
        <v>0</v>
      </c>
      <c r="D33" s="6">
        <v>4160</v>
      </c>
      <c r="E33" s="9">
        <f>C33*D33</f>
        <v>0</v>
      </c>
      <c r="F33" s="8"/>
      <c r="G33" s="18"/>
    </row>
    <row r="34" spans="1:7" x14ac:dyDescent="0.25">
      <c r="A34" s="15"/>
      <c r="B34" s="14"/>
      <c r="C34" s="9"/>
      <c r="D34" s="6"/>
      <c r="E34" s="9"/>
      <c r="F34" s="8"/>
      <c r="G34" s="18"/>
    </row>
    <row r="35" spans="1:7" x14ac:dyDescent="0.25">
      <c r="A35" s="15"/>
      <c r="B35" s="14"/>
      <c r="C35" s="9"/>
      <c r="D35" s="6" t="s">
        <v>23</v>
      </c>
      <c r="E35" s="9">
        <f>SUM(E23:E33)</f>
        <v>0</v>
      </c>
      <c r="F35" s="8"/>
      <c r="G35" s="18"/>
    </row>
    <row r="36" spans="1:7" x14ac:dyDescent="0.25">
      <c r="A36" s="15"/>
      <c r="B36" s="14"/>
      <c r="C36" s="9"/>
      <c r="D36" s="6"/>
      <c r="E36" s="9"/>
      <c r="F36" s="8"/>
      <c r="G36" s="18"/>
    </row>
    <row r="37" spans="1:7" x14ac:dyDescent="0.25">
      <c r="A37" s="15"/>
      <c r="B37" s="14"/>
      <c r="C37" s="9"/>
      <c r="D37" s="6"/>
      <c r="E37" s="23" t="s">
        <v>24</v>
      </c>
      <c r="F37" s="29">
        <f>SUM(E19,E35)</f>
        <v>0</v>
      </c>
      <c r="G37" s="30"/>
    </row>
    <row r="38" spans="1:7" ht="15.75" thickBot="1" x14ac:dyDescent="0.3">
      <c r="A38" s="15"/>
      <c r="B38" s="11"/>
      <c r="C38" s="12"/>
      <c r="D38" s="12"/>
      <c r="E38" s="12"/>
      <c r="F38" s="12"/>
      <c r="G38" s="19"/>
    </row>
    <row r="39" spans="1:7" x14ac:dyDescent="0.25">
      <c r="A39" s="15"/>
      <c r="B39" s="31" t="s">
        <v>26</v>
      </c>
      <c r="C39" s="32"/>
      <c r="D39" s="8"/>
      <c r="E39" s="8"/>
      <c r="F39" s="8"/>
      <c r="G39" s="18"/>
    </row>
    <row r="40" spans="1:7" x14ac:dyDescent="0.25">
      <c r="A40" s="15"/>
      <c r="B40" s="13" t="s">
        <v>31</v>
      </c>
      <c r="C40" s="8"/>
      <c r="D40" s="8"/>
      <c r="E40" s="8"/>
      <c r="F40" s="8"/>
      <c r="G40" s="18"/>
    </row>
    <row r="41" spans="1:7" x14ac:dyDescent="0.25">
      <c r="A41" s="15"/>
      <c r="B41" s="26" t="s">
        <v>0</v>
      </c>
      <c r="C41" s="27"/>
      <c r="D41" s="27"/>
      <c r="E41" s="27"/>
      <c r="F41" s="8"/>
      <c r="G41" s="18"/>
    </row>
    <row r="42" spans="1:7" x14ac:dyDescent="0.25">
      <c r="A42" s="15"/>
      <c r="B42" s="7"/>
      <c r="C42" s="8"/>
      <c r="D42" s="8"/>
      <c r="E42" s="8"/>
      <c r="F42" s="8"/>
      <c r="G42" s="18"/>
    </row>
    <row r="43" spans="1:7" x14ac:dyDescent="0.25">
      <c r="A43" s="15"/>
      <c r="B43" s="26" t="s">
        <v>25</v>
      </c>
      <c r="C43" s="27"/>
      <c r="D43" s="27"/>
      <c r="E43" s="27"/>
      <c r="F43" s="8"/>
      <c r="G43" s="18"/>
    </row>
    <row r="44" spans="1:7" x14ac:dyDescent="0.25">
      <c r="A44" s="15"/>
      <c r="B44" s="7"/>
      <c r="C44" s="8"/>
      <c r="D44" s="8"/>
      <c r="E44" s="8"/>
      <c r="F44" s="8"/>
      <c r="G44" s="18"/>
    </row>
    <row r="45" spans="1:7" x14ac:dyDescent="0.25">
      <c r="A45" s="15"/>
      <c r="B45" s="26" t="s">
        <v>22</v>
      </c>
      <c r="C45" s="27"/>
      <c r="D45" s="27"/>
      <c r="E45" s="27"/>
      <c r="F45" s="8"/>
      <c r="G45" s="18"/>
    </row>
    <row r="46" spans="1:7" x14ac:dyDescent="0.25">
      <c r="A46" s="15"/>
      <c r="B46" s="7"/>
      <c r="C46" s="8"/>
      <c r="D46" s="8"/>
      <c r="E46" s="8"/>
      <c r="F46" s="8"/>
      <c r="G46" s="18"/>
    </row>
    <row r="47" spans="1:7" x14ac:dyDescent="0.25">
      <c r="A47" s="15"/>
      <c r="B47" s="13" t="s">
        <v>27</v>
      </c>
      <c r="C47" s="8"/>
      <c r="D47" s="8"/>
      <c r="E47" s="8"/>
      <c r="F47" s="8"/>
      <c r="G47" s="18"/>
    </row>
    <row r="48" spans="1:7" x14ac:dyDescent="0.25">
      <c r="A48" s="15"/>
      <c r="B48" s="7"/>
      <c r="C48" s="8"/>
      <c r="D48" s="8"/>
      <c r="E48" s="8"/>
      <c r="F48" s="8"/>
      <c r="G48" s="18"/>
    </row>
    <row r="49" spans="1:7" x14ac:dyDescent="0.25">
      <c r="A49" s="15"/>
      <c r="B49" s="13" t="s">
        <v>28</v>
      </c>
      <c r="C49" s="8"/>
      <c r="D49" s="8"/>
      <c r="E49" s="8"/>
      <c r="F49" s="8"/>
      <c r="G49" s="18"/>
    </row>
    <row r="50" spans="1:7" x14ac:dyDescent="0.25">
      <c r="A50" s="15"/>
      <c r="B50" s="13"/>
      <c r="C50" s="8"/>
      <c r="D50" s="8"/>
      <c r="E50" s="8"/>
      <c r="F50" s="8"/>
      <c r="G50" s="18"/>
    </row>
    <row r="51" spans="1:7" x14ac:dyDescent="0.25">
      <c r="A51" s="15"/>
      <c r="B51" s="13" t="s">
        <v>29</v>
      </c>
      <c r="C51" s="8"/>
      <c r="D51" s="8"/>
      <c r="E51" s="8"/>
      <c r="F51" s="8"/>
      <c r="G51" s="18"/>
    </row>
    <row r="52" spans="1:7" ht="15.75" thickBot="1" x14ac:dyDescent="0.3">
      <c r="A52" s="15"/>
      <c r="B52" s="11"/>
      <c r="C52" s="12"/>
      <c r="D52" s="12"/>
      <c r="E52" s="12"/>
      <c r="F52" s="12"/>
      <c r="G52" s="19"/>
    </row>
  </sheetData>
  <mergeCells count="7">
    <mergeCell ref="B41:E41"/>
    <mergeCell ref="B43:E43"/>
    <mergeCell ref="B45:E45"/>
    <mergeCell ref="A1:B2"/>
    <mergeCell ref="F37:G37"/>
    <mergeCell ref="B39:C39"/>
    <mergeCell ref="B4:C4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</vt:lpstr>
    </vt:vector>
  </TitlesOfParts>
  <Company>NYS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Seastrum</dc:creator>
  <cp:lastModifiedBy>Justin Seastrum</cp:lastModifiedBy>
  <cp:lastPrinted>2016-07-08T16:02:54Z</cp:lastPrinted>
  <dcterms:created xsi:type="dcterms:W3CDTF">2016-04-19T14:23:19Z</dcterms:created>
  <dcterms:modified xsi:type="dcterms:W3CDTF">2016-07-08T16:02:59Z</dcterms:modified>
</cp:coreProperties>
</file>