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4220" windowHeight="7620" activeTab="0"/>
  </bookViews>
  <sheets>
    <sheet name="PUB_MA_FFS_Acute" sheetId="1" r:id="rId1"/>
    <sheet name="MA_FFS_EU" sheetId="2" r:id="rId2"/>
    <sheet name="Corrections since orig pub" sheetId="3" r:id="rId3"/>
  </sheets>
  <externalReferences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'MA_FFS_EU'!$C$9:$O$206</definedName>
    <definedName name="_xlnm.Print_Area" localSheetId="0">'PUB_MA_FFS_Acute'!$C$9:$M$180</definedName>
    <definedName name="_xlnm.Print_Titles" localSheetId="1">'MA_FFS_EU'!$A:$B,'MA_FFS_EU'!$3:$8</definedName>
    <definedName name="_xlnm.Print_Titles" localSheetId="0">'PUB_MA_FFS_Acute'!$A:$B,'PUB_MA_FFS_Acute'!$1:$8</definedName>
  </definedNames>
  <calcPr fullCalcOnLoad="1"/>
</workbook>
</file>

<file path=xl/sharedStrings.xml><?xml version="1.0" encoding="utf-8"?>
<sst xmlns="http://schemas.openxmlformats.org/spreadsheetml/2006/main" count="1222" uniqueCount="472">
  <si>
    <t>ADMISSION RATE</t>
  </si>
  <si>
    <t>DISCHARGE RATE</t>
  </si>
  <si>
    <t>STATEWIDE PRICE</t>
  </si>
  <si>
    <t>ISAF</t>
  </si>
  <si>
    <t>HIGH COST CC's</t>
  </si>
  <si>
    <t>IME %'s</t>
  </si>
  <si>
    <t>DME RATE</t>
  </si>
  <si>
    <t>CAPITAL RATE - PER DISCH</t>
  </si>
  <si>
    <t>CAPITAL RATE - PER DIEM</t>
  </si>
  <si>
    <t>ALC</t>
  </si>
  <si>
    <t>HCRA SURCHARGE</t>
  </si>
  <si>
    <r>
      <t>ADMISSION CASE PAYMENT RATE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</si>
  <si>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r>
      <t>DISCHARGE CASE PAYMENT RATE (</t>
    </r>
    <r>
      <rPr>
        <b/>
        <u val="single"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>PHL § 2807-c(33))</t>
    </r>
  </si>
  <si>
    <r>
      <t>STATEWIDE BASE PRICE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</si>
  <si>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</si>
  <si>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</si>
  <si>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>INDIRECT MEDICAL EDUCATION (IME) %</t>
  </si>
  <si>
    <t>DIRECT MEDICAL EDUCATION (DME) ADD-ON</t>
  </si>
  <si>
    <t>CAPITAL PER DISCHARGE PLUS NON-COMPARABLES: AMBULANCE, SCHOOL OF NURSING, TEACHING ELECTION AMENDMENT PHYS &amp; TRANSITION ADD-ONS</t>
  </si>
  <si>
    <t>CAPITAL PER DIEM</t>
  </si>
  <si>
    <t>ALC PRICE PER DAY</t>
  </si>
  <si>
    <t>REGIONAL BAD DEBT PERCENT ADD-ON</t>
  </si>
  <si>
    <t>**(PER DISCH)**</t>
  </si>
  <si>
    <t>**(PER DAY**)</t>
  </si>
  <si>
    <t>OPCERT</t>
  </si>
  <si>
    <t>HOSPITAL NAME</t>
  </si>
  <si>
    <t>(2960)</t>
  </si>
  <si>
    <t>(2946)</t>
  </si>
  <si>
    <t>(2589)</t>
  </si>
  <si>
    <t>(2990)</t>
  </si>
  <si>
    <t>(2991)</t>
  </si>
  <si>
    <t>(2950,2951)</t>
  </si>
  <si>
    <t>1401014</t>
  </si>
  <si>
    <t>KALEIDA HEALTH (MILLARD)</t>
  </si>
  <si>
    <t>7002054</t>
  </si>
  <si>
    <t>NY PRESBYTERIAN HOSPITAL (ALLEN)</t>
  </si>
  <si>
    <t>NY PRESBYTERIAN HOSPITAL (PRESBY)</t>
  </si>
  <si>
    <t>7002053</t>
  </si>
  <si>
    <t>NYU HOSPITALS CENTER/HOSP FOR JOINT DIS</t>
  </si>
  <si>
    <t>SPECIALTY HOSPITAL</t>
  </si>
  <si>
    <t>PSYCHIATRIC</t>
  </si>
  <si>
    <t>CHEMICAL DEPENDENCY REHAB</t>
  </si>
  <si>
    <t>CRITICAL ACCESS HOSPITAL</t>
  </si>
  <si>
    <t>MEDICAL REHABILITATION</t>
  </si>
  <si>
    <t>DETOX</t>
  </si>
  <si>
    <t>SPECIALTY ACUTE, LONG-TERM CARE AND CHILDREN'S HOSPITAL BILLING RATE</t>
  </si>
  <si>
    <t>SPECIALTY ACUTE, LONG-TERM CARE AND CHILDREN'S HOSPITAL            ALC PER DIEM</t>
  </si>
  <si>
    <t>PSYCHIATRIC BILLING RATE</t>
  </si>
  <si>
    <t xml:space="preserve"> PSYCHIATRIC ALC PER DIEM</t>
  </si>
  <si>
    <t>CHEMICAL DEPENDENCY REHAB             BILLING RATE</t>
  </si>
  <si>
    <t>CHEMICAL DEPENDENCY REHAB                 ALC PER DIEM</t>
  </si>
  <si>
    <t>CRITICAL ACCESS HOSPITAL      BILLING RATE</t>
  </si>
  <si>
    <t>CRITICAL ACCESS HOSPITAL           ALC PER DIEM</t>
  </si>
  <si>
    <t>MEDICAL REHAB BILLING RATE</t>
  </si>
  <si>
    <t>MEDICAL REHAB ALC PER DIEM</t>
  </si>
  <si>
    <t>DETOX - MEDICALLY MANAGED WITHDRAWAL BILLING RATE</t>
  </si>
  <si>
    <t>DETOX - MEDICALLY SUPERVISED WITHDRAWAL BILLING RATE</t>
  </si>
  <si>
    <t>INDIGENT CARE AND HEALTH CARE INITIATIVE SURCHARGE</t>
  </si>
  <si>
    <t>(2947,2948)</t>
  </si>
  <si>
    <t>(2966,2967)</t>
  </si>
  <si>
    <t>(2949,2959)</t>
  </si>
  <si>
    <t>(2954,2955)</t>
  </si>
  <si>
    <t>(2852)</t>
  </si>
  <si>
    <t>(2962,2963)</t>
  </si>
  <si>
    <t>(2957, 2993)</t>
  </si>
  <si>
    <t>(3118,3119)</t>
  </si>
  <si>
    <t>(2999)</t>
  </si>
  <si>
    <t>(2968,2969)</t>
  </si>
  <si>
    <t>(2853,2948)</t>
  </si>
  <si>
    <t>(2970,2971)</t>
  </si>
  <si>
    <t>(4800)</t>
  </si>
  <si>
    <t>(4801)</t>
  </si>
  <si>
    <t>1623001</t>
  </si>
  <si>
    <t>ADIRONDACK MEDICAL CENTER</t>
  </si>
  <si>
    <t>Waiting CMS &amp; DoB Approval</t>
  </si>
  <si>
    <t>Published Separately</t>
  </si>
  <si>
    <t>0101005</t>
  </si>
  <si>
    <t>ALB MED CTR SO CLINICAL CAMP</t>
  </si>
  <si>
    <t>0101000</t>
  </si>
  <si>
    <t>ALBANY MEDICAL CTR HOSP</t>
  </si>
  <si>
    <t>3701000</t>
  </si>
  <si>
    <t>ALBERT LINDLEY LEE MEM HOSP</t>
  </si>
  <si>
    <t>1624000</t>
  </si>
  <si>
    <t>ALICE HYDE MEDICAL CENTER</t>
  </si>
  <si>
    <t>0701000</t>
  </si>
  <si>
    <t>ARNOT OGDEN MEDICAL CTR</t>
  </si>
  <si>
    <t>0501000</t>
  </si>
  <si>
    <t>AUBURN MEMORIAL HOSPITAL</t>
  </si>
  <si>
    <t>3801000</t>
  </si>
  <si>
    <t>AURELIA OSBORN FOX MEM HOSP</t>
  </si>
  <si>
    <t>7002001</t>
  </si>
  <si>
    <t>BELLEVUE HOSPITAL CENTER</t>
  </si>
  <si>
    <t>5501000</t>
  </si>
  <si>
    <t>BENEDICTINE HOSPITAL</t>
  </si>
  <si>
    <t>1427000</t>
  </si>
  <si>
    <t>BERTRAND CHAFFEE HOSPITAL</t>
  </si>
  <si>
    <t>7001041</t>
  </si>
  <si>
    <t>BETH ISRAEL / KINGS HIGHWAY</t>
  </si>
  <si>
    <t>7002002</t>
  </si>
  <si>
    <t>BETH ISRAEL MEDICAL CENTER</t>
  </si>
  <si>
    <t>5957000</t>
  </si>
  <si>
    <t>BLYTHEDALE CHILDRENS HOSP</t>
  </si>
  <si>
    <t>3535001</t>
  </si>
  <si>
    <t>BON SECOURS COMMUNITY HOSP</t>
  </si>
  <si>
    <t>7000001</t>
  </si>
  <si>
    <t>BRONX-LEBANON HOSPITAL CTR</t>
  </si>
  <si>
    <t>7001002</t>
  </si>
  <si>
    <t>BROOKDALE HOSPITAL MED CTR</t>
  </si>
  <si>
    <t>5123000</t>
  </si>
  <si>
    <t>BROOKHAVEN MEMORIAL HOSP</t>
  </si>
  <si>
    <t>7001003</t>
  </si>
  <si>
    <t>BROOKLYN HOSPITAL</t>
  </si>
  <si>
    <t>0601000</t>
  </si>
  <si>
    <t>BROOKS MEMORIAL HOSPITAL</t>
  </si>
  <si>
    <t>5902002</t>
  </si>
  <si>
    <t>BURKE REHABILITATION CTR</t>
  </si>
  <si>
    <t>7000011</t>
  </si>
  <si>
    <t>CALVARY HOSPITAL</t>
  </si>
  <si>
    <t>4429000</t>
  </si>
  <si>
    <t>CANTON-POTSDAM HOSPITAL</t>
  </si>
  <si>
    <t>2238001</t>
  </si>
  <si>
    <t>CARTHAGE AREA HOSPITAL INC</t>
  </si>
  <si>
    <t>5263700</t>
  </si>
  <si>
    <t>CATSKILL REGIONAL / G HERMANN</t>
  </si>
  <si>
    <t>5263000</t>
  </si>
  <si>
    <t>CATSKILL REGIONAL MED CTR</t>
  </si>
  <si>
    <t>5401001</t>
  </si>
  <si>
    <t>CAYUGA MEDICAL CENTER</t>
  </si>
  <si>
    <t>0901001</t>
  </si>
  <si>
    <t>CHAMPLAIN VALLEY PHYS</t>
  </si>
  <si>
    <t>0824000</t>
  </si>
  <si>
    <t>CHENANGO MEMORIAL HOSP</t>
  </si>
  <si>
    <t>4401000</t>
  </si>
  <si>
    <t>CLAXTON-HEPBURN MED CTR</t>
  </si>
  <si>
    <t>3421000</t>
  </si>
  <si>
    <t>CLIFTON SPRINGS HOSPITAL</t>
  </si>
  <si>
    <t>4458700</t>
  </si>
  <si>
    <t>CLIFTON-FINE HOSPITAL</t>
  </si>
  <si>
    <t>4720001</t>
  </si>
  <si>
    <t>COBLESKILL REGIONAL HOSP</t>
  </si>
  <si>
    <t>7002051</t>
  </si>
  <si>
    <t>COLER MEMORIAL HOSP</t>
  </si>
  <si>
    <t>1001000</t>
  </si>
  <si>
    <t>COLUMBIA MEMORIAL HOSPITAL</t>
  </si>
  <si>
    <t>3301000</t>
  </si>
  <si>
    <t>COMM-GEN / GREATER SYRACUSE</t>
  </si>
  <si>
    <t>2625000</t>
  </si>
  <si>
    <t>COMMUNITY MEMORIAL HOSPITAL</t>
  </si>
  <si>
    <t>7001009</t>
  </si>
  <si>
    <t>CONEY ISLAND HOSPITAL</t>
  </si>
  <si>
    <t>5001000</t>
  </si>
  <si>
    <t>CORNING HOSPITAL</t>
  </si>
  <si>
    <t>1101000</t>
  </si>
  <si>
    <t>CORTLAND REGIONAL MED CTR</t>
  </si>
  <si>
    <t>3301008</t>
  </si>
  <si>
    <t>CROUSE HOSPITAL</t>
  </si>
  <si>
    <t>0226700</t>
  </si>
  <si>
    <t>CUBA MEMORIAL HOSPITAL</t>
  </si>
  <si>
    <t>1229700</t>
  </si>
  <si>
    <t>DELAWARE VALLEY HOSPITAL</t>
  </si>
  <si>
    <t>4423000</t>
  </si>
  <si>
    <t>E J NOBLE HOSP / GOUVERNEUR</t>
  </si>
  <si>
    <t>5127000</t>
  </si>
  <si>
    <t>EASTERN LONG ISLAND HOSPITAL</t>
  </si>
  <si>
    <t>3101000</t>
  </si>
  <si>
    <t>EASTERN NIAGARA HOSPITAL</t>
  </si>
  <si>
    <t>1552701</t>
  </si>
  <si>
    <t>ELIZABETHTOWN COMMUNITY HOSP</t>
  </si>
  <si>
    <t>5526700</t>
  </si>
  <si>
    <t>ELLENVILLE REGIONAL HOSPITAL</t>
  </si>
  <si>
    <t>4601001</t>
  </si>
  <si>
    <t>ELLIS HOSPITAL</t>
  </si>
  <si>
    <t>7003000</t>
  </si>
  <si>
    <t>ELMHURST HOSPITAL CTR</t>
  </si>
  <si>
    <t>1401005</t>
  </si>
  <si>
    <t>ERIE COUNTY MEDICAL CENTER</t>
  </si>
  <si>
    <t>3429000</t>
  </si>
  <si>
    <t>F F THOMPSON HOSPITAL</t>
  </si>
  <si>
    <t>3202003</t>
  </si>
  <si>
    <t>FAXTON-ST LUKES HEALTHCARE</t>
  </si>
  <si>
    <t>7003001</t>
  </si>
  <si>
    <t>FLUSHING HOSPITAL</t>
  </si>
  <si>
    <t>7003013</t>
  </si>
  <si>
    <t>FOREST HILLS HOSPITAL</t>
  </si>
  <si>
    <t>2910000</t>
  </si>
  <si>
    <t>FRANKLIN HOSPITAL</t>
  </si>
  <si>
    <t>3402000</t>
  </si>
  <si>
    <t>GENEVA GENERAL HOSPITAL</t>
  </si>
  <si>
    <t>2901000</t>
  </si>
  <si>
    <t>GLEN COVE HOSPITAL</t>
  </si>
  <si>
    <t>5601000</t>
  </si>
  <si>
    <t>GLENS FALLS HOSPITAL</t>
  </si>
  <si>
    <t>7002050</t>
  </si>
  <si>
    <t>GOLDWATER MEMORIAL HOSP</t>
  </si>
  <si>
    <t>4329000</t>
  </si>
  <si>
    <t>GOOD SAMARITAN / SUFFERN</t>
  </si>
  <si>
    <t>5154001</t>
  </si>
  <si>
    <t>GOOD SAMARITAN / WEST ISLIP</t>
  </si>
  <si>
    <t>7002009</t>
  </si>
  <si>
    <t>HARLEM HOSPITAL CENTER</t>
  </si>
  <si>
    <t>4322000</t>
  </si>
  <si>
    <t>HELEN HAYES HOSPITAL</t>
  </si>
  <si>
    <t>2701001</t>
  </si>
  <si>
    <t>HIGHLAND HOSP OF ROCHESTER</t>
  </si>
  <si>
    <t>7002012</t>
  </si>
  <si>
    <t>HOSPITAL FOR SPECIAL SURGERY</t>
  </si>
  <si>
    <t>5901000</t>
  </si>
  <si>
    <t>HUDSON VALLEY HOSPITAL CTR</t>
  </si>
  <si>
    <t>5153000</t>
  </si>
  <si>
    <t>HUNTINGTON HOSPITAL</t>
  </si>
  <si>
    <t>7001046</t>
  </si>
  <si>
    <t>INTERFAITH MEDICAL CENTER</t>
  </si>
  <si>
    <t>5022000</t>
  </si>
  <si>
    <t>IRA DAVENPORT MEMORIAL HOSP</t>
  </si>
  <si>
    <t>7000002</t>
  </si>
  <si>
    <t>JACOBI MEDICAL CENTER</t>
  </si>
  <si>
    <t>7003003</t>
  </si>
  <si>
    <t>JAMAICA HOSPITAL</t>
  </si>
  <si>
    <t>5149000</t>
  </si>
  <si>
    <t>JOHN T MATHER MEMORIAL HOSP</t>
  </si>
  <si>
    <t>0228000</t>
  </si>
  <si>
    <t>JONES MEMORIAL HOSPITAL</t>
  </si>
  <si>
    <t>KALEIDA HEALTH</t>
  </si>
  <si>
    <t>1401002</t>
  </si>
  <si>
    <t>KALEIDA HLTH/WOMAN&amp;CHILDRENS</t>
  </si>
  <si>
    <t>1404000</t>
  </si>
  <si>
    <t>KENMORE MERCY HOSPITAL</t>
  </si>
  <si>
    <t>7001016</t>
  </si>
  <si>
    <t>KINGS COUNTY HOSPITAL CENTER</t>
  </si>
  <si>
    <t>7001033</t>
  </si>
  <si>
    <t>KINGSBROOK JEWISH MED CTR</t>
  </si>
  <si>
    <t>5501001</t>
  </si>
  <si>
    <t>KINGSTON HOSPITAL</t>
  </si>
  <si>
    <t>2728001</t>
  </si>
  <si>
    <t>LAKESIDE MEMORIAL HOSPITAL</t>
  </si>
  <si>
    <t>5922000</t>
  </si>
  <si>
    <t>LAWRENCE HOSPITAL</t>
  </si>
  <si>
    <t>7002017</t>
  </si>
  <si>
    <t>LENOX HILL HOSPITAL</t>
  </si>
  <si>
    <t>2424000</t>
  </si>
  <si>
    <t>LEWIS COUNTY GENERAL HOSP</t>
  </si>
  <si>
    <t>7000008</t>
  </si>
  <si>
    <t>LINCOLN MEDICAL</t>
  </si>
  <si>
    <t>2129700</t>
  </si>
  <si>
    <t>LITTLE FALLS HOSPITAL</t>
  </si>
  <si>
    <t>2902000</t>
  </si>
  <si>
    <t>LONG BEACH MEDICAL CENTER</t>
  </si>
  <si>
    <t>7001017</t>
  </si>
  <si>
    <t>LONG ISLAND COLLEGE HOSPITAL</t>
  </si>
  <si>
    <t>7003004</t>
  </si>
  <si>
    <t>LONG ISLAND JEWISH</t>
  </si>
  <si>
    <t>7001019</t>
  </si>
  <si>
    <t>LUTHERAN MEDICAL CENTER</t>
  </si>
  <si>
    <t>7001020</t>
  </si>
  <si>
    <t>MAIMONIDES MEDICAL CENTER</t>
  </si>
  <si>
    <t>1226701</t>
  </si>
  <si>
    <t>MARGARETVILLE HOSPITAL</t>
  </si>
  <si>
    <t>3824000</t>
  </si>
  <si>
    <t>MARY IMOGENE BASSETT HOSP</t>
  </si>
  <si>
    <t>4402000</t>
  </si>
  <si>
    <t>MASSENA MEMORIAL HOSPITAL</t>
  </si>
  <si>
    <t>3622000</t>
  </si>
  <si>
    <t>MEDINA MEMORIAL HLTH CARE</t>
  </si>
  <si>
    <t>7002020</t>
  </si>
  <si>
    <t>MEMORIAL HOSP FOR CANCER</t>
  </si>
  <si>
    <t>0101003</t>
  </si>
  <si>
    <t>MEMORIAL HOSP OF ALBANY</t>
  </si>
  <si>
    <t>1401008</t>
  </si>
  <si>
    <t>MERCY HOSPITAL OF BUFFALO</t>
  </si>
  <si>
    <t>2909000</t>
  </si>
  <si>
    <t>MERCY MEDICAL CENTER</t>
  </si>
  <si>
    <t>7002021</t>
  </si>
  <si>
    <t>METROPOLITAN HOSPITAL CENTER</t>
  </si>
  <si>
    <t>2701006</t>
  </si>
  <si>
    <t>MONROE COMMUNITY HOSPITAL</t>
  </si>
  <si>
    <t>7000006</t>
  </si>
  <si>
    <t>MONTEFIORE MEDICAL CENTER</t>
  </si>
  <si>
    <t>1564701</t>
  </si>
  <si>
    <t>MOSES-LUDINGTON HOSPITAL</t>
  </si>
  <si>
    <t>7003015</t>
  </si>
  <si>
    <t>MOUNT SINAI HOSP OF QUEENS</t>
  </si>
  <si>
    <t>7002024</t>
  </si>
  <si>
    <t>MOUNT SINAI HOSPITAL</t>
  </si>
  <si>
    <t>3121001</t>
  </si>
  <si>
    <t>MOUNT ST MARYS HOSPITAL</t>
  </si>
  <si>
    <t>5903000</t>
  </si>
  <si>
    <t>MOUNT VERNON HOSPITAL</t>
  </si>
  <si>
    <t>2950002</t>
  </si>
  <si>
    <t>NASSAU UNIV MED CTR</t>
  </si>
  <si>
    <t>1701000</t>
  </si>
  <si>
    <t>NATHAN LITTAUER HOSPITAL</t>
  </si>
  <si>
    <t>2952006</t>
  </si>
  <si>
    <t>7002000</t>
  </si>
  <si>
    <t>NEW YORK DOWNTOWN HOSP</t>
  </si>
  <si>
    <t>3102000</t>
  </si>
  <si>
    <t>NIAGARA FALLS MEMORIAL</t>
  </si>
  <si>
    <t>2527000</t>
  </si>
  <si>
    <t>NICHOLAS H NOYES MEMORIAL</t>
  </si>
  <si>
    <t>7000024</t>
  </si>
  <si>
    <t>NORTH CENTRAL BRONX HOSPITAL</t>
  </si>
  <si>
    <t>7002052</t>
  </si>
  <si>
    <t>NORTH GENERAL HOSPITAL</t>
  </si>
  <si>
    <t>2951001</t>
  </si>
  <si>
    <t>NORTH SHORE UNIVERSITY HOSP</t>
  </si>
  <si>
    <t>1327000</t>
  </si>
  <si>
    <t>NORTHERN DUTCHESS HOSPITAL</t>
  </si>
  <si>
    <t>5920000</t>
  </si>
  <si>
    <t>NORTHERN WESTCHESTER HOSP</t>
  </si>
  <si>
    <t>7001008</t>
  </si>
  <si>
    <t>NY COMMUNITY / BROOKLYN</t>
  </si>
  <si>
    <t>7002026</t>
  </si>
  <si>
    <t>NY EYE AND EAR INFIRMARY</t>
  </si>
  <si>
    <t>7003010</t>
  </si>
  <si>
    <t>NY MED CTR OF QUEENS</t>
  </si>
  <si>
    <t>7001021</t>
  </si>
  <si>
    <t>NY METHODIST HOSP / BROOKLYN</t>
  </si>
  <si>
    <t>NY PRESBYTERIAN HOSPITAL</t>
  </si>
  <si>
    <t>7000025</t>
  </si>
  <si>
    <t>NY WESTCHESTER SQUARE MED CTR</t>
  </si>
  <si>
    <t>4324000</t>
  </si>
  <si>
    <t>NYACK HOSPITAL</t>
  </si>
  <si>
    <t>NYU HOSPITALS CENTER</t>
  </si>
  <si>
    <t>1254700</t>
  </si>
  <si>
    <t>O'CONNOR HOSPITAL</t>
  </si>
  <si>
    <t>0401001</t>
  </si>
  <si>
    <t>OLEAN GENERAL HOSPITAL</t>
  </si>
  <si>
    <t>2601001</t>
  </si>
  <si>
    <t>ONEIDA HEALTHCARE CENTER</t>
  </si>
  <si>
    <t>3523000</t>
  </si>
  <si>
    <t>ORANGE REGIONAL MED CTR</t>
  </si>
  <si>
    <t>3702000</t>
  </si>
  <si>
    <t>OSWEGO HOSPITAL</t>
  </si>
  <si>
    <t>0301001</t>
  </si>
  <si>
    <t>OUR LADY OF LOURDES MEMORIAL</t>
  </si>
  <si>
    <t>5155000</t>
  </si>
  <si>
    <t>PECONIC BAY MED CTR</t>
  </si>
  <si>
    <t>7003006</t>
  </si>
  <si>
    <t>PENINSULA HOSPITAL CENTER</t>
  </si>
  <si>
    <t>5932000</t>
  </si>
  <si>
    <t>PHELPS MEMORIAL HOSP</t>
  </si>
  <si>
    <t>2952005</t>
  </si>
  <si>
    <t>PLAINVIEW HOSPITAL</t>
  </si>
  <si>
    <t>3950000</t>
  </si>
  <si>
    <t>PUTNAM COMMUNITY HOSPITAL</t>
  </si>
  <si>
    <t>7003007</t>
  </si>
  <si>
    <t>QUEENS HOSPITAL CENTER</t>
  </si>
  <si>
    <t>7004010</t>
  </si>
  <si>
    <t>RICHMOND UNIV MED CTR</t>
  </si>
  <si>
    <t>2221700</t>
  </si>
  <si>
    <t>RIVER HOSPITAL</t>
  </si>
  <si>
    <t>2701003</t>
  </si>
  <si>
    <t>ROCHESTER GENERAL HOSPITAL</t>
  </si>
  <si>
    <t>7002031</t>
  </si>
  <si>
    <t>ROCKEFELLER UNIVERSITY</t>
  </si>
  <si>
    <t>3201002</t>
  </si>
  <si>
    <t>ROME HOSPITAL AND MURPHY</t>
  </si>
  <si>
    <t>1401010</t>
  </si>
  <si>
    <t xml:space="preserve">ROSWELL PARK  </t>
  </si>
  <si>
    <t>4102002</t>
  </si>
  <si>
    <t>SAMARITAN HOSPITAL OF TROY</t>
  </si>
  <si>
    <t>2201000</t>
  </si>
  <si>
    <t>SAMARITAN MEDICAL CENTER</t>
  </si>
  <si>
    <t>4501000</t>
  </si>
  <si>
    <t>SARATOGA HOSPITAL</t>
  </si>
  <si>
    <t>4823700</t>
  </si>
  <si>
    <t>SCHUYLER HOSPITAL</t>
  </si>
  <si>
    <t>4102003</t>
  </si>
  <si>
    <t>SETON HEALTH SYSTEMS</t>
  </si>
  <si>
    <t>1401006</t>
  </si>
  <si>
    <t>SHEEHAN MEMORIAL EMERGENCY</t>
  </si>
  <si>
    <t>1401013</t>
  </si>
  <si>
    <t>SISTERS OF CHARITY HOSPITAL</t>
  </si>
  <si>
    <t>6120700</t>
  </si>
  <si>
    <t>SOLDIERS AND SAILORS MEM HOSP</t>
  </si>
  <si>
    <t>5904000</t>
  </si>
  <si>
    <t>SOUND SHORE MEDICAL CENTER</t>
  </si>
  <si>
    <t>2950001</t>
  </si>
  <si>
    <t>SOUTH NASSAU COMMUNITIES</t>
  </si>
  <si>
    <t>5126000</t>
  </si>
  <si>
    <t>SOUTHAMPTON HOSPITAL</t>
  </si>
  <si>
    <t>5154000</t>
  </si>
  <si>
    <t>SOUTHSIDE HOSPITAL</t>
  </si>
  <si>
    <t>3529000</t>
  </si>
  <si>
    <t>ST ANTHONY COMMUNITY HOSP</t>
  </si>
  <si>
    <t>7000014</t>
  </si>
  <si>
    <t>ST BARNABAS HOSPITAL</t>
  </si>
  <si>
    <t>5157003</t>
  </si>
  <si>
    <t>ST CATHERINE OF SIENA</t>
  </si>
  <si>
    <t>5149001</t>
  </si>
  <si>
    <t>ST CHARLES HOSPITAL</t>
  </si>
  <si>
    <t>3202002</t>
  </si>
  <si>
    <t>ST ELIZABETH MEDICAL CENTER</t>
  </si>
  <si>
    <t>1302000</t>
  </si>
  <si>
    <t>ST FRANCIS HOSP / POUGH</t>
  </si>
  <si>
    <t>2953000</t>
  </si>
  <si>
    <t>ST FRANCIS HOSP / ROSLYN</t>
  </si>
  <si>
    <t>5002001</t>
  </si>
  <si>
    <t>ST JAMES MERCY HOSPITAL</t>
  </si>
  <si>
    <t>7001024</t>
  </si>
  <si>
    <t>ST JOHNS EPISCOPAL SO SHORE</t>
  </si>
  <si>
    <t>5907001</t>
  </si>
  <si>
    <t>ST JOHNS RIVERSIDE HOSPITAL</t>
  </si>
  <si>
    <t>0701001</t>
  </si>
  <si>
    <t>ST JOSEPHS HOSP / ELMIRA</t>
  </si>
  <si>
    <t>3301003</t>
  </si>
  <si>
    <t>ST JOSEPHS HOSP HLTH CTR</t>
  </si>
  <si>
    <t>5907002</t>
  </si>
  <si>
    <t>ST JOSEPHS HOSPITAL YONKERS</t>
  </si>
  <si>
    <t>7002032</t>
  </si>
  <si>
    <t>ST LUKES / ROOSEVELT HOSP</t>
  </si>
  <si>
    <t>3522000</t>
  </si>
  <si>
    <t>ST LUKES CORNWALL</t>
  </si>
  <si>
    <t>2801001</t>
  </si>
  <si>
    <t>ST MARYS HOSP / AMSTERDAM</t>
  </si>
  <si>
    <t>0101004</t>
  </si>
  <si>
    <t>ST PETERS HOSPITAL</t>
  </si>
  <si>
    <t>7002037</t>
  </si>
  <si>
    <t>ST VINCENTS HOSPITAL / NYC</t>
  </si>
  <si>
    <t>7001037</t>
  </si>
  <si>
    <t>STATE UNIV HOSP / DOWNSTATE</t>
  </si>
  <si>
    <t>7004003</t>
  </si>
  <si>
    <t>STATEN ISLAND UNIV HOSP</t>
  </si>
  <si>
    <t>2701005</t>
  </si>
  <si>
    <t>STRONG MEMORIAL HOSPITAL</t>
  </si>
  <si>
    <t>4353000</t>
  </si>
  <si>
    <t>SUMMIT PARK HOSPITAL</t>
  </si>
  <si>
    <t>4601004</t>
  </si>
  <si>
    <t>SUNNYVIEW HOSP AND REHAB</t>
  </si>
  <si>
    <t>2754001</t>
  </si>
  <si>
    <t>THE UNITY HOSPITAL</t>
  </si>
  <si>
    <t>0427000</t>
  </si>
  <si>
    <t>TLC HEALTH NETWORK</t>
  </si>
  <si>
    <t>1227001</t>
  </si>
  <si>
    <t>TRI-TOWN REGIONAL HEALTHCARE</t>
  </si>
  <si>
    <t>0303001</t>
  </si>
  <si>
    <t>UNITED HEALTH SERVICES INC</t>
  </si>
  <si>
    <t>1801000</t>
  </si>
  <si>
    <t>UNITED MEMORIAL MED CTR</t>
  </si>
  <si>
    <t>5151001</t>
  </si>
  <si>
    <t>UNIV HOSP AT STONY BROOK</t>
  </si>
  <si>
    <t>3301007</t>
  </si>
  <si>
    <t>UNIV HOSP SUNY HLTH SCI CTR</t>
  </si>
  <si>
    <t>1302001</t>
  </si>
  <si>
    <t>VASSAR BROTHERS MED CTR</t>
  </si>
  <si>
    <t>5820000</t>
  </si>
  <si>
    <t>WAYNE HEALTH CARE</t>
  </si>
  <si>
    <t>5957001</t>
  </si>
  <si>
    <t>WESTCHESTER MEDICAL CENTER</t>
  </si>
  <si>
    <t>0632000</t>
  </si>
  <si>
    <t>WESTFIELD MEMORIAL HOSP</t>
  </si>
  <si>
    <t>5902001</t>
  </si>
  <si>
    <t>WHITE PLAINS HOSPITAL</t>
  </si>
  <si>
    <t>2908000</t>
  </si>
  <si>
    <t>WINTHROP UNIVERSITY HOSPITAL</t>
  </si>
  <si>
    <t>0602001</t>
  </si>
  <si>
    <t>WOMANS CHRISTIAN ASSOC</t>
  </si>
  <si>
    <t>7001045</t>
  </si>
  <si>
    <t>WOODHULL MEDICAL</t>
  </si>
  <si>
    <t>7001035</t>
  </si>
  <si>
    <t>WYCKOFF HEIGHTS HOSPITAL</t>
  </si>
  <si>
    <t>6027000</t>
  </si>
  <si>
    <t>WYOMING CO COMMUNITY HOSP</t>
  </si>
  <si>
    <t>MEDINA MEMORIAL HOSPITAL</t>
  </si>
  <si>
    <t>ST JOSEPH HOSPITAL (formerly NEW ISLAND HOSP)</t>
  </si>
  <si>
    <t>INPATIENT EXEMPT UNIT RATES EFFECTIVE 1/1/2011 - 3/31/2011 (MA FFS ONLY)</t>
  </si>
  <si>
    <t>INPATIENT CASE PAYMENT RATES EFFECTIVE 1/1/2011 - 3/31/2011 (MA FFS ONLY)</t>
  </si>
  <si>
    <t>ACUTE:</t>
  </si>
  <si>
    <t>EU:</t>
  </si>
  <si>
    <t>CHEMICAL DEPENDENCY REHAB BILLING RATE</t>
  </si>
  <si>
    <t>CHEMICAL DEPENDENCY REHAB              ALC PER DIEM</t>
  </si>
  <si>
    <t>no change</t>
  </si>
  <si>
    <t>CORRECTIONS SINCE FILE POSTED ON 3/25/11: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</si>
</sst>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#,##0.0000_);\(#,##0.0000\)"/>
    <numFmt numFmtId="167" formatCode="#,##0.000000_);\(#,##0.000000\)"/>
    <numFmt numFmtId="168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36"/>
      <name val="Calibri"/>
      <family val="2"/>
    </font>
    <font>
      <sz val="36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theme="1"/>
      <name val="Calibri"/>
      <family val="2"/>
    </font>
    <font>
      <sz val="36"/>
      <color rgb="FFFF0000"/>
      <name val="Calibri"/>
      <family val="2"/>
    </font>
    <font>
      <b/>
      <sz val="14"/>
      <color rgb="FF0000FF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164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64" fontId="23" fillId="0" borderId="0" xfId="0" applyNumberFormat="1" applyFont="1" applyFill="1" applyBorder="1" applyAlignment="1" quotePrefix="1">
      <alignment horizontal="left"/>
    </xf>
    <xf numFmtId="0" fontId="24" fillId="0" borderId="0" xfId="95" applyFont="1" applyBorder="1">
      <alignment/>
      <protection/>
    </xf>
    <xf numFmtId="164" fontId="25" fillId="0" borderId="0" xfId="0" applyNumberFormat="1" applyFont="1" applyAlignment="1">
      <alignment/>
    </xf>
    <xf numFmtId="0" fontId="24" fillId="0" borderId="0" xfId="95" applyFont="1" applyFill="1">
      <alignment/>
      <protection/>
    </xf>
    <xf numFmtId="164" fontId="25" fillId="0" borderId="0" xfId="0" applyNumberFormat="1" applyFont="1" applyBorder="1" applyAlignment="1">
      <alignment/>
    </xf>
    <xf numFmtId="0" fontId="24" fillId="0" borderId="0" xfId="95" applyFont="1" applyFill="1" applyBorder="1">
      <alignment/>
      <protection/>
    </xf>
    <xf numFmtId="165" fontId="26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5" fillId="0" borderId="0" xfId="0" applyNumberFormat="1" applyFont="1" applyAlignment="1" quotePrefix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164" fontId="4" fillId="33" borderId="11" xfId="0" applyNumberFormat="1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0" fontId="52" fillId="0" borderId="0" xfId="95" applyFont="1" applyFill="1" applyAlignment="1" quotePrefix="1">
      <alignment horizontal="center"/>
      <protection/>
    </xf>
    <xf numFmtId="164" fontId="53" fillId="0" borderId="0" xfId="0" applyNumberFormat="1" applyFont="1" applyAlignment="1">
      <alignment horizontal="center"/>
    </xf>
    <xf numFmtId="164" fontId="54" fillId="0" borderId="0" xfId="0" applyNumberFormat="1" applyFont="1" applyAlignment="1" quotePrefix="1">
      <alignment horizontal="center"/>
    </xf>
    <xf numFmtId="164" fontId="4" fillId="0" borderId="14" xfId="0" applyNumberFormat="1" applyFont="1" applyBorder="1" applyAlignment="1">
      <alignment horizontal="center"/>
    </xf>
    <xf numFmtId="164" fontId="53" fillId="0" borderId="14" xfId="0" applyNumberFormat="1" applyFont="1" applyBorder="1" applyAlignment="1">
      <alignment horizontal="center"/>
    </xf>
    <xf numFmtId="164" fontId="55" fillId="0" borderId="14" xfId="0" applyNumberFormat="1" applyFont="1" applyBorder="1" applyAlignment="1">
      <alignment horizontal="center"/>
    </xf>
    <xf numFmtId="164" fontId="53" fillId="0" borderId="14" xfId="0" applyNumberFormat="1" applyFont="1" applyBorder="1" applyAlignment="1" quotePrefix="1">
      <alignment horizontal="center"/>
    </xf>
    <xf numFmtId="0" fontId="25" fillId="0" borderId="0" xfId="75" applyFont="1" applyFill="1" applyBorder="1" applyAlignment="1" applyProtection="1">
      <alignment vertical="center" wrapText="1"/>
      <protection/>
    </xf>
    <xf numFmtId="7" fontId="56" fillId="0" borderId="0" xfId="0" applyNumberFormat="1" applyFont="1" applyAlignment="1">
      <alignment/>
    </xf>
    <xf numFmtId="7" fontId="25" fillId="0" borderId="0" xfId="0" applyNumberFormat="1" applyFont="1" applyBorder="1" applyAlignment="1" applyProtection="1">
      <alignment/>
      <protection/>
    </xf>
    <xf numFmtId="166" fontId="56" fillId="0" borderId="0" xfId="0" applyNumberFormat="1" applyFont="1" applyAlignment="1">
      <alignment/>
    </xf>
    <xf numFmtId="167" fontId="56" fillId="0" borderId="0" xfId="0" applyNumberFormat="1" applyFont="1" applyAlignment="1">
      <alignment/>
    </xf>
    <xf numFmtId="10" fontId="56" fillId="0" borderId="0" xfId="0" applyNumberFormat="1" applyFont="1" applyAlignment="1">
      <alignment/>
    </xf>
    <xf numFmtId="10" fontId="25" fillId="0" borderId="0" xfId="0" applyNumberFormat="1" applyFont="1" applyBorder="1" applyAlignment="1">
      <alignment horizontal="center"/>
    </xf>
    <xf numFmtId="164" fontId="25" fillId="0" borderId="0" xfId="64" applyFont="1">
      <alignment/>
      <protection/>
    </xf>
    <xf numFmtId="164" fontId="23" fillId="0" borderId="0" xfId="64" applyFont="1" applyBorder="1" applyAlignment="1" quotePrefix="1">
      <alignment horizontal="left"/>
      <protection/>
    </xf>
    <xf numFmtId="164" fontId="25" fillId="0" borderId="0" xfId="64" applyFont="1" applyAlignment="1">
      <alignment horizontal="center"/>
      <protection/>
    </xf>
    <xf numFmtId="164" fontId="32" fillId="0" borderId="0" xfId="64" applyFont="1" applyAlignment="1">
      <alignment/>
      <protection/>
    </xf>
    <xf numFmtId="165" fontId="26" fillId="0" borderId="0" xfId="64" applyNumberFormat="1" applyFont="1">
      <alignment/>
      <protection/>
    </xf>
    <xf numFmtId="165" fontId="26" fillId="0" borderId="0" xfId="64" applyNumberFormat="1" applyFont="1" applyAlignment="1" quotePrefix="1">
      <alignment horizontal="center"/>
      <protection/>
    </xf>
    <xf numFmtId="165" fontId="26" fillId="0" borderId="0" xfId="64" applyNumberFormat="1" applyFont="1" applyAlignment="1">
      <alignment horizontal="center"/>
      <protection/>
    </xf>
    <xf numFmtId="164" fontId="25" fillId="0" borderId="0" xfId="64" applyFont="1" applyAlignment="1" quotePrefix="1">
      <alignment horizontal="center"/>
      <protection/>
    </xf>
    <xf numFmtId="164" fontId="4" fillId="33" borderId="11" xfId="64" applyFont="1" applyFill="1" applyBorder="1" applyAlignment="1">
      <alignment horizontal="center"/>
      <protection/>
    </xf>
    <xf numFmtId="164" fontId="4" fillId="0" borderId="0" xfId="64" applyFont="1" applyAlignment="1">
      <alignment horizontal="center" wrapText="1"/>
      <protection/>
    </xf>
    <xf numFmtId="164" fontId="57" fillId="0" borderId="0" xfId="64" applyFont="1" applyAlignment="1">
      <alignment horizontal="center"/>
      <protection/>
    </xf>
    <xf numFmtId="164" fontId="4" fillId="0" borderId="10" xfId="64" applyNumberFormat="1" applyFont="1" applyBorder="1" applyAlignment="1">
      <alignment horizontal="center" wrapText="1"/>
      <protection/>
    </xf>
    <xf numFmtId="164" fontId="4" fillId="0" borderId="15" xfId="64" applyNumberFormat="1" applyFont="1" applyBorder="1" applyAlignment="1">
      <alignment horizontal="center" wrapText="1"/>
      <protection/>
    </xf>
    <xf numFmtId="164" fontId="4" fillId="0" borderId="10" xfId="64" applyFont="1" applyBorder="1" applyAlignment="1">
      <alignment horizontal="center" wrapText="1"/>
      <protection/>
    </xf>
    <xf numFmtId="164" fontId="4" fillId="0" borderId="15" xfId="64" applyFont="1" applyBorder="1" applyAlignment="1">
      <alignment horizontal="center" wrapText="1"/>
      <protection/>
    </xf>
    <xf numFmtId="164" fontId="4" fillId="0" borderId="11" xfId="64" applyFont="1" applyBorder="1" applyAlignment="1">
      <alignment horizontal="center" wrapText="1"/>
      <protection/>
    </xf>
    <xf numFmtId="164" fontId="53" fillId="0" borderId="0" xfId="64" applyFont="1" applyAlignment="1" quotePrefix="1">
      <alignment horizontal="center"/>
      <protection/>
    </xf>
    <xf numFmtId="164" fontId="53" fillId="0" borderId="0" xfId="64" applyFont="1" applyAlignment="1">
      <alignment horizontal="center"/>
      <protection/>
    </xf>
    <xf numFmtId="164" fontId="4" fillId="0" borderId="14" xfId="64" applyFont="1" applyBorder="1" applyAlignment="1">
      <alignment horizontal="center"/>
      <protection/>
    </xf>
    <xf numFmtId="164" fontId="53" fillId="0" borderId="14" xfId="64" applyFont="1" applyBorder="1" applyAlignment="1" quotePrefix="1">
      <alignment horizontal="center"/>
      <protection/>
    </xf>
    <xf numFmtId="164" fontId="53" fillId="0" borderId="14" xfId="64" applyFont="1" applyBorder="1" applyAlignment="1">
      <alignment horizontal="center"/>
      <protection/>
    </xf>
    <xf numFmtId="164" fontId="53" fillId="0" borderId="14" xfId="64" applyFont="1" applyBorder="1" applyAlignment="1" applyProtection="1" quotePrefix="1">
      <alignment horizontal="center"/>
      <protection/>
    </xf>
    <xf numFmtId="164" fontId="53" fillId="0" borderId="14" xfId="64" applyFont="1" applyBorder="1" applyAlignment="1">
      <alignment horizontal="center" wrapText="1"/>
      <protection/>
    </xf>
    <xf numFmtId="0" fontId="25" fillId="0" borderId="0" xfId="64" applyNumberFormat="1" applyFont="1" applyFill="1" applyProtection="1">
      <alignment/>
      <protection/>
    </xf>
    <xf numFmtId="0" fontId="25" fillId="0" borderId="0" xfId="95" applyFont="1" applyFill="1" applyBorder="1">
      <alignment/>
      <protection/>
    </xf>
    <xf numFmtId="168" fontId="25" fillId="0" borderId="0" xfId="100" applyNumberFormat="1" applyFont="1" applyBorder="1" applyAlignment="1">
      <alignment horizontal="right"/>
      <protection/>
    </xf>
    <xf numFmtId="10" fontId="25" fillId="0" borderId="0" xfId="64" applyNumberFormat="1" applyFont="1" applyAlignment="1">
      <alignment horizontal="center"/>
      <protection/>
    </xf>
    <xf numFmtId="0" fontId="25" fillId="0" borderId="0" xfId="77" applyFont="1" applyFill="1" applyBorder="1" applyAlignment="1" applyProtection="1">
      <alignment vertical="center" wrapText="1"/>
      <protection/>
    </xf>
    <xf numFmtId="0" fontId="25" fillId="0" borderId="0" xfId="77" applyFont="1" applyFill="1" applyBorder="1" applyProtection="1">
      <alignment/>
      <protection/>
    </xf>
    <xf numFmtId="1" fontId="25" fillId="0" borderId="0" xfId="77" applyNumberFormat="1" applyFont="1" applyFill="1" applyBorder="1" applyAlignment="1" applyProtection="1">
      <alignment horizontal="left"/>
      <protection/>
    </xf>
    <xf numFmtId="0" fontId="25" fillId="0" borderId="0" xfId="77" applyFont="1" applyFill="1" applyBorder="1" applyAlignment="1" applyProtection="1" quotePrefix="1">
      <alignment horizontal="left" vertical="center" wrapText="1"/>
      <protection/>
    </xf>
    <xf numFmtId="0" fontId="25" fillId="0" borderId="0" xfId="77" applyFont="1" applyFill="1" applyBorder="1">
      <alignment/>
      <protection/>
    </xf>
    <xf numFmtId="0" fontId="25" fillId="0" borderId="0" xfId="64" applyNumberFormat="1" applyFont="1" applyFill="1" applyProtection="1" quotePrefix="1">
      <alignment/>
      <protection/>
    </xf>
    <xf numFmtId="0" fontId="25" fillId="0" borderId="0" xfId="77" applyFont="1" applyFill="1" applyBorder="1" applyAlignment="1" applyProtection="1" quotePrefix="1">
      <alignment vertical="center" wrapText="1"/>
      <protection/>
    </xf>
    <xf numFmtId="0" fontId="25" fillId="0" borderId="0" xfId="64" applyNumberFormat="1" applyFont="1" applyFill="1" applyAlignment="1" applyProtection="1" quotePrefix="1">
      <alignment horizontal="left"/>
      <protection/>
    </xf>
    <xf numFmtId="0" fontId="58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164" fontId="4" fillId="0" borderId="13" xfId="64" applyFont="1" applyBorder="1" applyAlignment="1">
      <alignment horizontal="center" wrapText="1"/>
      <protection/>
    </xf>
    <xf numFmtId="164" fontId="4" fillId="0" borderId="0" xfId="64" applyFont="1" applyBorder="1" applyAlignment="1">
      <alignment horizontal="center" wrapText="1"/>
      <protection/>
    </xf>
    <xf numFmtId="0" fontId="56" fillId="33" borderId="0" xfId="0" applyFont="1" applyFill="1" applyAlignment="1">
      <alignment horizontal="right"/>
    </xf>
    <xf numFmtId="168" fontId="25" fillId="0" borderId="0" xfId="100" applyNumberFormat="1" applyFont="1" applyBorder="1" applyAlignment="1">
      <alignment horizontal="center"/>
      <protection/>
    </xf>
    <xf numFmtId="164" fontId="25" fillId="0" borderId="0" xfId="64" applyFont="1" applyAlignment="1">
      <alignment horizontal="center"/>
      <protection/>
    </xf>
    <xf numFmtId="168" fontId="25" fillId="0" borderId="16" xfId="100" applyNumberFormat="1" applyFont="1" applyBorder="1" applyAlignment="1">
      <alignment horizontal="center"/>
      <protection/>
    </xf>
    <xf numFmtId="164" fontId="25" fillId="0" borderId="16" xfId="64" applyFont="1" applyBorder="1" applyAlignment="1">
      <alignment horizontal="center"/>
      <protection/>
    </xf>
    <xf numFmtId="164" fontId="4" fillId="33" borderId="10" xfId="64" applyFont="1" applyFill="1" applyBorder="1" applyAlignment="1">
      <alignment horizontal="center"/>
      <protection/>
    </xf>
    <xf numFmtId="164" fontId="4" fillId="33" borderId="13" xfId="64" applyFont="1" applyFill="1" applyBorder="1" applyAlignment="1">
      <alignment horizontal="center"/>
      <protection/>
    </xf>
    <xf numFmtId="164" fontId="4" fillId="33" borderId="15" xfId="64" applyFont="1" applyFill="1" applyBorder="1" applyAlignment="1">
      <alignment horizontal="center"/>
      <protection/>
    </xf>
    <xf numFmtId="164" fontId="4" fillId="33" borderId="13" xfId="64" applyFont="1" applyFill="1" applyBorder="1" applyAlignment="1" quotePrefix="1">
      <alignment horizontal="center"/>
      <protection/>
    </xf>
    <xf numFmtId="0" fontId="59" fillId="0" borderId="10" xfId="0" applyFont="1" applyBorder="1" applyAlignment="1">
      <alignment horizontal="center"/>
    </xf>
    <xf numFmtId="0" fontId="59" fillId="0" borderId="13" xfId="0" applyFont="1" applyBorder="1" applyAlignment="1">
      <alignment horizontal="center"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Currency 5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0 2" xfId="63"/>
    <cellStyle name="Normal 11" xfId="64"/>
    <cellStyle name="Normal 13" xfId="65"/>
    <cellStyle name="Normal 13 2" xfId="66"/>
    <cellStyle name="Normal 15" xfId="67"/>
    <cellStyle name="Normal 15 2" xfId="68"/>
    <cellStyle name="Normal 16" xfId="69"/>
    <cellStyle name="Normal 16 2" xfId="70"/>
    <cellStyle name="Normal 17" xfId="71"/>
    <cellStyle name="Normal 17 2" xfId="72"/>
    <cellStyle name="Normal 19" xfId="73"/>
    <cellStyle name="Normal 19 2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1" xfId="81"/>
    <cellStyle name="Normal 21 2" xfId="82"/>
    <cellStyle name="Normal 23" xfId="83"/>
    <cellStyle name="Normal 23 2" xfId="84"/>
    <cellStyle name="Normal 24" xfId="85"/>
    <cellStyle name="Normal 24 2" xfId="86"/>
    <cellStyle name="Normal 26" xfId="87"/>
    <cellStyle name="Normal 26 2" xfId="88"/>
    <cellStyle name="Normal 27" xfId="89"/>
    <cellStyle name="Normal 27 2" xfId="90"/>
    <cellStyle name="Normal 28" xfId="91"/>
    <cellStyle name="Normal 28 2" xfId="92"/>
    <cellStyle name="Normal 29" xfId="93"/>
    <cellStyle name="Normal 29 2" xfId="94"/>
    <cellStyle name="Normal 3" xfId="95"/>
    <cellStyle name="Normal 3 2" xfId="96"/>
    <cellStyle name="Normal 3 2 2" xfId="97"/>
    <cellStyle name="Normal 3 2 3" xfId="98"/>
    <cellStyle name="Normal 3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te" xfId="106"/>
    <cellStyle name="Note 10" xfId="107"/>
    <cellStyle name="Note 10 2" xfId="108"/>
    <cellStyle name="Note 11" xfId="109"/>
    <cellStyle name="Note 11 2" xfId="110"/>
    <cellStyle name="Note 12" xfId="111"/>
    <cellStyle name="Note 12 2" xfId="112"/>
    <cellStyle name="Note 13" xfId="113"/>
    <cellStyle name="Note 13 2" xfId="114"/>
    <cellStyle name="Note 14" xfId="115"/>
    <cellStyle name="Note 14 2" xfId="116"/>
    <cellStyle name="Note 15" xfId="117"/>
    <cellStyle name="Note 15 2" xfId="118"/>
    <cellStyle name="Note 16" xfId="119"/>
    <cellStyle name="Note 16 2" xfId="120"/>
    <cellStyle name="Note 17" xfId="121"/>
    <cellStyle name="Note 17 2" xfId="122"/>
    <cellStyle name="Note 18" xfId="123"/>
    <cellStyle name="Note 18 2" xfId="124"/>
    <cellStyle name="Note 19" xfId="125"/>
    <cellStyle name="Note 19 2" xfId="126"/>
    <cellStyle name="Note 2" xfId="127"/>
    <cellStyle name="Note 2 2" xfId="128"/>
    <cellStyle name="Note 20" xfId="129"/>
    <cellStyle name="Note 20 2" xfId="130"/>
    <cellStyle name="Note 21" xfId="131"/>
    <cellStyle name="Note 21 2" xfId="132"/>
    <cellStyle name="Note 22" xfId="133"/>
    <cellStyle name="Note 22 2" xfId="134"/>
    <cellStyle name="Note 23" xfId="135"/>
    <cellStyle name="Note 23 2" xfId="136"/>
    <cellStyle name="Note 24" xfId="137"/>
    <cellStyle name="Note 24 2" xfId="138"/>
    <cellStyle name="Note 25" xfId="139"/>
    <cellStyle name="Note 25 2" xfId="140"/>
    <cellStyle name="Note 26" xfId="141"/>
    <cellStyle name="Note 26 2" xfId="142"/>
    <cellStyle name="Note 27" xfId="143"/>
    <cellStyle name="Note 27 2" xfId="144"/>
    <cellStyle name="Note 28" xfId="145"/>
    <cellStyle name="Note 28 2" xfId="146"/>
    <cellStyle name="Note 29" xfId="147"/>
    <cellStyle name="Note 29 2" xfId="148"/>
    <cellStyle name="Note 3" xfId="149"/>
    <cellStyle name="Note 3 2" xfId="150"/>
    <cellStyle name="Note 4" xfId="151"/>
    <cellStyle name="Note 4 2" xfId="152"/>
    <cellStyle name="Note 5" xfId="153"/>
    <cellStyle name="Note 5 2" xfId="154"/>
    <cellStyle name="Note 6" xfId="155"/>
    <cellStyle name="Note 6 2" xfId="156"/>
    <cellStyle name="Note 7" xfId="157"/>
    <cellStyle name="Note 7 2" xfId="158"/>
    <cellStyle name="Note 8" xfId="159"/>
    <cellStyle name="Note 8 2" xfId="160"/>
    <cellStyle name="Note 9" xfId="161"/>
    <cellStyle name="Note 9 2" xfId="162"/>
    <cellStyle name="Output" xfId="163"/>
    <cellStyle name="Percent" xfId="164"/>
    <cellStyle name="Percent 2" xfId="165"/>
    <cellStyle name="Percent 3" xfId="166"/>
    <cellStyle name="Percent 4" xfId="167"/>
    <cellStyle name="Title" xfId="168"/>
    <cellStyle name="Total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&amp;Billing_Manuals\Medicaid\PUB_IP_December2009_(Template_All_Payer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"/>
      <sheetName val="MA_HMO_EU"/>
      <sheetName val="WCNF_Acute"/>
      <sheetName val="WCNF_EU"/>
      <sheetName val="CP(notused)"/>
      <sheetName val="EU(notus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9" sqref="C9"/>
    </sheetView>
  </sheetViews>
  <sheetFormatPr defaultColWidth="9.140625" defaultRowHeight="15"/>
  <cols>
    <col min="1" max="1" width="10.140625" style="4" customWidth="1"/>
    <col min="2" max="2" width="38.140625" style="2" customWidth="1"/>
    <col min="3" max="4" width="16.57421875" style="3" customWidth="1"/>
    <col min="5" max="5" width="17.00390625" style="3" customWidth="1"/>
    <col min="6" max="6" width="15.421875" style="3" customWidth="1"/>
    <col min="7" max="7" width="15.8515625" style="3" customWidth="1"/>
    <col min="8" max="8" width="12.28125" style="3" customWidth="1"/>
    <col min="9" max="9" width="13.28125" style="3" customWidth="1"/>
    <col min="10" max="10" width="25.28125" style="3" customWidth="1"/>
    <col min="11" max="11" width="18.140625" style="3" customWidth="1"/>
    <col min="12" max="12" width="11.8515625" style="3" customWidth="1"/>
    <col min="13" max="13" width="14.421875" style="3" customWidth="1"/>
  </cols>
  <sheetData>
    <row r="1" ht="18" customHeight="1">
      <c r="A1" s="1" t="s">
        <v>465</v>
      </c>
    </row>
    <row r="2" spans="5:8" ht="9.75" customHeight="1">
      <c r="E2" s="5"/>
      <c r="F2" s="5"/>
      <c r="H2" s="5"/>
    </row>
    <row r="3" spans="1:17" ht="18">
      <c r="A3" s="6"/>
      <c r="C3" s="7">
        <f>1</f>
        <v>1</v>
      </c>
      <c r="D3" s="7">
        <f>C3+1</f>
        <v>2</v>
      </c>
      <c r="E3" s="7">
        <f aca="true" t="shared" si="0" ref="E3:M3">D3+1</f>
        <v>3</v>
      </c>
      <c r="F3" s="7">
        <f t="shared" si="0"/>
        <v>4</v>
      </c>
      <c r="G3" s="7">
        <f t="shared" si="0"/>
        <v>5</v>
      </c>
      <c r="H3" s="7">
        <f t="shared" si="0"/>
        <v>6</v>
      </c>
      <c r="I3" s="7">
        <f t="shared" si="0"/>
        <v>7</v>
      </c>
      <c r="J3" s="7">
        <f t="shared" si="0"/>
        <v>8</v>
      </c>
      <c r="K3" s="7">
        <f t="shared" si="0"/>
        <v>9</v>
      </c>
      <c r="L3" s="7">
        <f t="shared" si="0"/>
        <v>10</v>
      </c>
      <c r="M3" s="7">
        <f t="shared" si="0"/>
        <v>11</v>
      </c>
      <c r="N3" s="7"/>
      <c r="O3" s="7"/>
      <c r="P3" s="7"/>
      <c r="Q3" s="7"/>
    </row>
    <row r="4" spans="1:13" ht="15.75" customHeight="1" thickBot="1">
      <c r="A4" s="6"/>
      <c r="C4" s="8"/>
      <c r="D4" s="8"/>
      <c r="E4" s="9"/>
      <c r="F4" s="10"/>
      <c r="G4" s="10"/>
      <c r="H4" s="8"/>
      <c r="I4" s="8"/>
      <c r="J4" s="8"/>
      <c r="K4" s="8"/>
      <c r="L4" s="10"/>
      <c r="M4" s="10"/>
    </row>
    <row r="5" spans="1:13" ht="31.5" thickBot="1">
      <c r="A5" s="6"/>
      <c r="C5" s="11" t="s">
        <v>0</v>
      </c>
      <c r="D5" s="11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1" t="s">
        <v>6</v>
      </c>
      <c r="J5" s="11" t="s">
        <v>7</v>
      </c>
      <c r="K5" s="12" t="s">
        <v>8</v>
      </c>
      <c r="L5" s="12" t="s">
        <v>9</v>
      </c>
      <c r="M5" s="12" t="s">
        <v>10</v>
      </c>
    </row>
    <row r="6" spans="3:13" ht="127.5" customHeight="1" thickBot="1">
      <c r="C6" s="13" t="s">
        <v>11</v>
      </c>
      <c r="D6" s="13" t="s">
        <v>12</v>
      </c>
      <c r="E6" s="13" t="s">
        <v>13</v>
      </c>
      <c r="F6" s="14" t="s">
        <v>14</v>
      </c>
      <c r="G6" s="14" t="s">
        <v>15</v>
      </c>
      <c r="H6" s="14" t="s">
        <v>16</v>
      </c>
      <c r="I6" s="13" t="s">
        <v>17</v>
      </c>
      <c r="J6" s="15" t="s">
        <v>18</v>
      </c>
      <c r="K6" s="14" t="s">
        <v>19</v>
      </c>
      <c r="L6" s="14" t="s">
        <v>20</v>
      </c>
      <c r="M6" s="16" t="s">
        <v>21</v>
      </c>
    </row>
    <row r="7" spans="1:13" ht="16.5" customHeight="1">
      <c r="A7" s="17"/>
      <c r="B7" s="17"/>
      <c r="C7" s="18"/>
      <c r="D7" s="18"/>
      <c r="E7" s="10"/>
      <c r="F7" s="10"/>
      <c r="G7" s="18"/>
      <c r="H7" s="10"/>
      <c r="I7" s="18"/>
      <c r="J7" s="19" t="s">
        <v>22</v>
      </c>
      <c r="K7" s="19" t="s">
        <v>23</v>
      </c>
      <c r="L7" s="18"/>
      <c r="M7" s="18"/>
    </row>
    <row r="8" spans="1:13" ht="20.25" customHeight="1" thickBot="1">
      <c r="A8" s="20" t="s">
        <v>24</v>
      </c>
      <c r="B8" s="20" t="s">
        <v>25</v>
      </c>
      <c r="C8" s="21" t="s">
        <v>26</v>
      </c>
      <c r="D8" s="21" t="s">
        <v>27</v>
      </c>
      <c r="E8" s="20"/>
      <c r="F8" s="20"/>
      <c r="G8" s="22"/>
      <c r="H8" s="20"/>
      <c r="I8" s="23" t="s">
        <v>28</v>
      </c>
      <c r="J8" s="21" t="s">
        <v>29</v>
      </c>
      <c r="K8" s="21" t="s">
        <v>30</v>
      </c>
      <c r="L8" s="23" t="s">
        <v>31</v>
      </c>
      <c r="M8" s="21"/>
    </row>
    <row r="9" spans="1:13" ht="15">
      <c r="A9" s="24" t="s">
        <v>72</v>
      </c>
      <c r="B9" s="24" t="s">
        <v>73</v>
      </c>
      <c r="C9" s="25">
        <v>5520.31</v>
      </c>
      <c r="D9" s="25">
        <v>5499.96</v>
      </c>
      <c r="E9" s="26">
        <v>6681.19</v>
      </c>
      <c r="F9" s="27">
        <v>0.8232</v>
      </c>
      <c r="G9" s="28">
        <v>0.633439</v>
      </c>
      <c r="H9" s="29">
        <v>0</v>
      </c>
      <c r="I9" s="25">
        <v>0</v>
      </c>
      <c r="J9" s="25">
        <v>395.76</v>
      </c>
      <c r="K9" s="25">
        <v>86.11</v>
      </c>
      <c r="L9" s="25">
        <v>173.45</v>
      </c>
      <c r="M9" s="30">
        <v>0.0704</v>
      </c>
    </row>
    <row r="10" spans="1:13" ht="15">
      <c r="A10" s="24" t="s">
        <v>76</v>
      </c>
      <c r="B10" s="24" t="s">
        <v>77</v>
      </c>
      <c r="C10" s="25">
        <v>25265.48</v>
      </c>
      <c r="D10" s="25">
        <v>5864.52</v>
      </c>
      <c r="E10" s="26">
        <v>6681.19</v>
      </c>
      <c r="F10" s="27">
        <v>0.8436</v>
      </c>
      <c r="G10" s="28">
        <v>0.788103</v>
      </c>
      <c r="H10" s="29">
        <v>0.0405</v>
      </c>
      <c r="I10" s="25">
        <v>41.6</v>
      </c>
      <c r="J10" s="25">
        <v>2901.2</v>
      </c>
      <c r="K10" s="25">
        <v>1426.82</v>
      </c>
      <c r="L10" s="25">
        <v>173.45</v>
      </c>
      <c r="M10" s="30">
        <v>0.0704</v>
      </c>
    </row>
    <row r="11" spans="1:13" ht="15">
      <c r="A11" s="24" t="s">
        <v>78</v>
      </c>
      <c r="B11" s="24" t="s">
        <v>79</v>
      </c>
      <c r="C11" s="25">
        <v>12435.9</v>
      </c>
      <c r="D11" s="25">
        <v>6971.46</v>
      </c>
      <c r="E11" s="26">
        <v>6681.19</v>
      </c>
      <c r="F11" s="27">
        <v>0.8699</v>
      </c>
      <c r="G11" s="28">
        <v>0.392027</v>
      </c>
      <c r="H11" s="29">
        <v>0.1995</v>
      </c>
      <c r="I11" s="25">
        <v>603.93</v>
      </c>
      <c r="J11" s="25">
        <v>723.78</v>
      </c>
      <c r="K11" s="25">
        <v>128.61</v>
      </c>
      <c r="L11" s="25">
        <v>173.45</v>
      </c>
      <c r="M11" s="30">
        <v>0.0704</v>
      </c>
    </row>
    <row r="12" spans="1:13" ht="15">
      <c r="A12" s="24" t="s">
        <v>82</v>
      </c>
      <c r="B12" s="24" t="s">
        <v>83</v>
      </c>
      <c r="C12" s="25">
        <v>3441.83</v>
      </c>
      <c r="D12" s="25">
        <v>5377.02</v>
      </c>
      <c r="E12" s="26">
        <v>6681.19</v>
      </c>
      <c r="F12" s="27">
        <v>0.8048</v>
      </c>
      <c r="G12" s="28">
        <v>0.573986</v>
      </c>
      <c r="H12" s="29">
        <v>0</v>
      </c>
      <c r="I12" s="25">
        <v>0</v>
      </c>
      <c r="J12" s="25">
        <v>300.11</v>
      </c>
      <c r="K12" s="25">
        <v>74.13</v>
      </c>
      <c r="L12" s="25">
        <v>173.45</v>
      </c>
      <c r="M12" s="30">
        <v>0.0704</v>
      </c>
    </row>
    <row r="13" spans="1:13" ht="15">
      <c r="A13" s="24" t="s">
        <v>84</v>
      </c>
      <c r="B13" s="24" t="s">
        <v>85</v>
      </c>
      <c r="C13" s="25">
        <v>4326.88</v>
      </c>
      <c r="D13" s="25">
        <v>5367</v>
      </c>
      <c r="E13" s="26">
        <v>6681.19</v>
      </c>
      <c r="F13" s="27">
        <v>0.8033</v>
      </c>
      <c r="G13" s="28">
        <v>0.468437</v>
      </c>
      <c r="H13" s="29">
        <v>0</v>
      </c>
      <c r="I13" s="25">
        <v>0</v>
      </c>
      <c r="J13" s="25">
        <v>637.6700000000001</v>
      </c>
      <c r="K13" s="25">
        <v>88.49</v>
      </c>
      <c r="L13" s="25">
        <v>173.45</v>
      </c>
      <c r="M13" s="30">
        <v>0.0704</v>
      </c>
    </row>
    <row r="14" spans="1:13" ht="15">
      <c r="A14" s="24" t="s">
        <v>86</v>
      </c>
      <c r="B14" s="24" t="s">
        <v>87</v>
      </c>
      <c r="C14" s="25">
        <v>3670.6</v>
      </c>
      <c r="D14" s="25">
        <v>5760.52</v>
      </c>
      <c r="E14" s="26">
        <v>6681.19</v>
      </c>
      <c r="F14" s="27">
        <v>0.8622</v>
      </c>
      <c r="G14" s="28">
        <v>0.491137</v>
      </c>
      <c r="H14" s="29">
        <v>0</v>
      </c>
      <c r="I14" s="25">
        <v>0</v>
      </c>
      <c r="J14" s="25">
        <v>1026.51</v>
      </c>
      <c r="K14" s="25">
        <v>105.38</v>
      </c>
      <c r="L14" s="25">
        <v>173.45</v>
      </c>
      <c r="M14" s="30">
        <v>0.0704</v>
      </c>
    </row>
    <row r="15" spans="1:13" ht="15">
      <c r="A15" s="24" t="s">
        <v>88</v>
      </c>
      <c r="B15" s="24" t="s">
        <v>89</v>
      </c>
      <c r="C15" s="25">
        <v>3274.81</v>
      </c>
      <c r="D15" s="25">
        <v>5298.18</v>
      </c>
      <c r="E15" s="26">
        <v>6681.19</v>
      </c>
      <c r="F15" s="27">
        <v>0.793</v>
      </c>
      <c r="G15" s="28">
        <v>0.668487</v>
      </c>
      <c r="H15" s="29">
        <v>0</v>
      </c>
      <c r="I15" s="25">
        <v>0</v>
      </c>
      <c r="J15" s="25">
        <v>617.18</v>
      </c>
      <c r="K15" s="25">
        <v>52.68</v>
      </c>
      <c r="L15" s="25">
        <v>173.45</v>
      </c>
      <c r="M15" s="30">
        <v>0.0704</v>
      </c>
    </row>
    <row r="16" spans="1:13" ht="15">
      <c r="A16" s="24" t="s">
        <v>90</v>
      </c>
      <c r="B16" s="24" t="s">
        <v>91</v>
      </c>
      <c r="C16" s="25">
        <v>13434.84</v>
      </c>
      <c r="D16" s="25">
        <v>8626.07</v>
      </c>
      <c r="E16" s="26">
        <v>6681.19</v>
      </c>
      <c r="F16" s="27">
        <v>1.0233</v>
      </c>
      <c r="G16" s="28">
        <v>0.790023</v>
      </c>
      <c r="H16" s="29">
        <v>0.2617</v>
      </c>
      <c r="I16" s="25">
        <v>2471.1</v>
      </c>
      <c r="J16" s="25">
        <v>1826.97</v>
      </c>
      <c r="K16" s="25">
        <v>151.24</v>
      </c>
      <c r="L16" s="25">
        <v>263.81</v>
      </c>
      <c r="M16" s="30">
        <v>0.0704</v>
      </c>
    </row>
    <row r="17" spans="1:13" ht="15">
      <c r="A17" s="24" t="s">
        <v>92</v>
      </c>
      <c r="B17" s="24" t="s">
        <v>93</v>
      </c>
      <c r="C17" s="25">
        <v>6458.379999999999</v>
      </c>
      <c r="D17" s="25">
        <v>5951.86</v>
      </c>
      <c r="E17" s="26">
        <v>6681.19</v>
      </c>
      <c r="F17" s="27">
        <v>0.8726</v>
      </c>
      <c r="G17" s="28">
        <v>0.312028</v>
      </c>
      <c r="H17" s="29">
        <v>0.0209</v>
      </c>
      <c r="I17" s="25">
        <v>83.94</v>
      </c>
      <c r="J17" s="25">
        <v>829.97</v>
      </c>
      <c r="K17" s="25">
        <v>148.19</v>
      </c>
      <c r="L17" s="25">
        <v>173.45</v>
      </c>
      <c r="M17" s="30">
        <v>0.0704</v>
      </c>
    </row>
    <row r="18" spans="1:13" ht="15">
      <c r="A18" s="24" t="s">
        <v>94</v>
      </c>
      <c r="B18" s="24" t="s">
        <v>95</v>
      </c>
      <c r="C18" s="25">
        <v>3485.37</v>
      </c>
      <c r="D18" s="25">
        <v>4670.82</v>
      </c>
      <c r="E18" s="26">
        <v>6681.19</v>
      </c>
      <c r="F18" s="27">
        <v>0.6991</v>
      </c>
      <c r="G18" s="28">
        <v>0.602722</v>
      </c>
      <c r="H18" s="29">
        <v>0</v>
      </c>
      <c r="I18" s="25">
        <v>0</v>
      </c>
      <c r="J18" s="25">
        <v>143.11</v>
      </c>
      <c r="K18" s="25">
        <v>41.97</v>
      </c>
      <c r="L18" s="25">
        <v>173.45</v>
      </c>
      <c r="M18" s="30">
        <v>0.0704</v>
      </c>
    </row>
    <row r="19" spans="1:13" ht="15">
      <c r="A19" s="24" t="s">
        <v>96</v>
      </c>
      <c r="B19" s="24" t="s">
        <v>97</v>
      </c>
      <c r="C19" s="25">
        <v>8453.89</v>
      </c>
      <c r="D19" s="25">
        <v>7800.49</v>
      </c>
      <c r="E19" s="26">
        <v>6681.19</v>
      </c>
      <c r="F19" s="27">
        <v>1.1652</v>
      </c>
      <c r="G19" s="28">
        <v>0.185338</v>
      </c>
      <c r="H19" s="29">
        <v>0.002</v>
      </c>
      <c r="I19" s="25">
        <v>615.17</v>
      </c>
      <c r="J19" s="25">
        <v>159.85</v>
      </c>
      <c r="K19" s="25">
        <v>26.88</v>
      </c>
      <c r="L19" s="25">
        <v>263.81</v>
      </c>
      <c r="M19" s="30">
        <v>0.0704</v>
      </c>
    </row>
    <row r="20" spans="1:13" ht="15">
      <c r="A20" s="24" t="s">
        <v>98</v>
      </c>
      <c r="B20" s="24" t="s">
        <v>99</v>
      </c>
      <c r="C20" s="25">
        <v>11868.43</v>
      </c>
      <c r="D20" s="25">
        <v>9391.43</v>
      </c>
      <c r="E20" s="26">
        <v>6681.19</v>
      </c>
      <c r="F20" s="27">
        <v>1.1304</v>
      </c>
      <c r="G20" s="28">
        <v>0.335516</v>
      </c>
      <c r="H20" s="29">
        <v>0.2435</v>
      </c>
      <c r="I20" s="25">
        <v>1161.26</v>
      </c>
      <c r="J20" s="25">
        <v>769.29</v>
      </c>
      <c r="K20" s="25">
        <v>158.53</v>
      </c>
      <c r="L20" s="25">
        <v>263.81</v>
      </c>
      <c r="M20" s="30">
        <v>0.0704</v>
      </c>
    </row>
    <row r="21" spans="1:13" ht="15">
      <c r="A21" s="24" t="s">
        <v>102</v>
      </c>
      <c r="B21" s="24" t="s">
        <v>103</v>
      </c>
      <c r="C21" s="25">
        <v>4423.4</v>
      </c>
      <c r="D21" s="25">
        <v>6129.99</v>
      </c>
      <c r="E21" s="26">
        <v>6681.19</v>
      </c>
      <c r="F21" s="27">
        <v>0.9175</v>
      </c>
      <c r="G21" s="28">
        <v>0.309085</v>
      </c>
      <c r="H21" s="29">
        <v>0</v>
      </c>
      <c r="I21" s="25">
        <v>0</v>
      </c>
      <c r="J21" s="25">
        <v>1223.56</v>
      </c>
      <c r="K21" s="25">
        <v>67.67</v>
      </c>
      <c r="L21" s="25">
        <v>173.45</v>
      </c>
      <c r="M21" s="30">
        <v>0.0704</v>
      </c>
    </row>
    <row r="22" spans="1:13" ht="15">
      <c r="A22" s="24" t="s">
        <v>104</v>
      </c>
      <c r="B22" s="24" t="s">
        <v>105</v>
      </c>
      <c r="C22" s="25">
        <v>11294.1</v>
      </c>
      <c r="D22" s="25">
        <v>9044.19</v>
      </c>
      <c r="E22" s="26">
        <v>6681.19</v>
      </c>
      <c r="F22" s="27">
        <v>1.0648</v>
      </c>
      <c r="G22" s="28">
        <v>0.730071</v>
      </c>
      <c r="H22" s="29">
        <v>0.2713</v>
      </c>
      <c r="I22" s="25">
        <v>2061.79</v>
      </c>
      <c r="J22" s="25">
        <v>1166.71</v>
      </c>
      <c r="K22" s="25">
        <v>82.76</v>
      </c>
      <c r="L22" s="25">
        <v>263.81</v>
      </c>
      <c r="M22" s="30">
        <v>0.0704</v>
      </c>
    </row>
    <row r="23" spans="1:13" ht="15">
      <c r="A23" s="24" t="s">
        <v>106</v>
      </c>
      <c r="B23" s="24" t="s">
        <v>107</v>
      </c>
      <c r="C23" s="25">
        <v>11687.150000000001</v>
      </c>
      <c r="D23" s="25">
        <v>8457.15</v>
      </c>
      <c r="E23" s="26">
        <v>6681.19</v>
      </c>
      <c r="F23" s="27">
        <v>1.0476</v>
      </c>
      <c r="G23" s="28">
        <v>0.584224</v>
      </c>
      <c r="H23" s="29">
        <v>0.2083</v>
      </c>
      <c r="I23" s="25">
        <v>1338.14</v>
      </c>
      <c r="J23" s="25">
        <v>2367.95</v>
      </c>
      <c r="K23" s="25">
        <v>69.99</v>
      </c>
      <c r="L23" s="25">
        <v>263.81</v>
      </c>
      <c r="M23" s="30">
        <v>0.0704</v>
      </c>
    </row>
    <row r="24" spans="1:13" ht="15">
      <c r="A24" s="24" t="s">
        <v>108</v>
      </c>
      <c r="B24" s="24" t="s">
        <v>109</v>
      </c>
      <c r="C24" s="25">
        <v>6603.56</v>
      </c>
      <c r="D24" s="25">
        <v>6930.68</v>
      </c>
      <c r="E24" s="26">
        <v>6681.19</v>
      </c>
      <c r="F24" s="27">
        <v>1.0183</v>
      </c>
      <c r="G24" s="28">
        <v>0.209413</v>
      </c>
      <c r="H24" s="29">
        <v>0.0187</v>
      </c>
      <c r="I24" s="25">
        <v>0</v>
      </c>
      <c r="J24" s="25">
        <v>1085.06</v>
      </c>
      <c r="K24" s="25">
        <v>61.18</v>
      </c>
      <c r="L24" s="25">
        <v>263.81</v>
      </c>
      <c r="M24" s="30">
        <v>0.0704</v>
      </c>
    </row>
    <row r="25" spans="1:13" ht="15">
      <c r="A25" s="24" t="s">
        <v>110</v>
      </c>
      <c r="B25" s="24" t="s">
        <v>111</v>
      </c>
      <c r="C25" s="25">
        <v>8435.1</v>
      </c>
      <c r="D25" s="25">
        <v>8292.57</v>
      </c>
      <c r="E25" s="26">
        <v>6681.19</v>
      </c>
      <c r="F25" s="27">
        <v>1.0296</v>
      </c>
      <c r="G25" s="28">
        <v>0.543652</v>
      </c>
      <c r="H25" s="29">
        <v>0.2055</v>
      </c>
      <c r="I25" s="25">
        <v>623.5</v>
      </c>
      <c r="J25" s="25">
        <v>1483.03</v>
      </c>
      <c r="K25" s="25">
        <v>78.35</v>
      </c>
      <c r="L25" s="25">
        <v>263.81</v>
      </c>
      <c r="M25" s="30">
        <v>0.0704</v>
      </c>
    </row>
    <row r="26" spans="1:13" ht="15">
      <c r="A26" s="24" t="s">
        <v>112</v>
      </c>
      <c r="B26" s="24" t="s">
        <v>113</v>
      </c>
      <c r="C26" s="25">
        <v>2819.52</v>
      </c>
      <c r="D26" s="25">
        <v>4893.3</v>
      </c>
      <c r="E26" s="26">
        <v>6681.19</v>
      </c>
      <c r="F26" s="27">
        <v>0.7324</v>
      </c>
      <c r="G26" s="28">
        <v>0.697443</v>
      </c>
      <c r="H26" s="29">
        <v>0</v>
      </c>
      <c r="I26" s="25">
        <v>0</v>
      </c>
      <c r="J26" s="25">
        <v>1687.2199999999998</v>
      </c>
      <c r="K26" s="25">
        <v>53.34</v>
      </c>
      <c r="L26" s="25">
        <v>173.45</v>
      </c>
      <c r="M26" s="30">
        <v>0.0704</v>
      </c>
    </row>
    <row r="27" spans="1:13" ht="15">
      <c r="A27" s="24" t="s">
        <v>118</v>
      </c>
      <c r="B27" s="24" t="s">
        <v>119</v>
      </c>
      <c r="C27" s="25">
        <v>3153.48</v>
      </c>
      <c r="D27" s="25">
        <v>5300.86</v>
      </c>
      <c r="E27" s="26">
        <v>6681.19</v>
      </c>
      <c r="F27" s="27">
        <v>0.7934</v>
      </c>
      <c r="G27" s="28">
        <v>0.600233</v>
      </c>
      <c r="H27" s="29">
        <v>0</v>
      </c>
      <c r="I27" s="25">
        <v>0</v>
      </c>
      <c r="J27" s="25">
        <v>342.2</v>
      </c>
      <c r="K27" s="25">
        <v>106.73</v>
      </c>
      <c r="L27" s="25">
        <v>173.45</v>
      </c>
      <c r="M27" s="30">
        <v>0.0704</v>
      </c>
    </row>
    <row r="28" spans="1:13" ht="15">
      <c r="A28" s="24" t="s">
        <v>120</v>
      </c>
      <c r="B28" s="24" t="s">
        <v>121</v>
      </c>
      <c r="C28" s="25">
        <v>2370.72</v>
      </c>
      <c r="D28" s="25">
        <v>4909.34</v>
      </c>
      <c r="E28" s="26">
        <v>6681.19</v>
      </c>
      <c r="F28" s="27">
        <v>0.7348</v>
      </c>
      <c r="G28" s="28">
        <v>0.440857</v>
      </c>
      <c r="H28" s="29">
        <v>0</v>
      </c>
      <c r="I28" s="25">
        <v>0</v>
      </c>
      <c r="J28" s="25">
        <v>142.22</v>
      </c>
      <c r="K28" s="25">
        <v>34.26</v>
      </c>
      <c r="L28" s="25">
        <v>173.45</v>
      </c>
      <c r="M28" s="30">
        <v>0.0704</v>
      </c>
    </row>
    <row r="29" spans="1:13" ht="15">
      <c r="A29" s="24" t="s">
        <v>124</v>
      </c>
      <c r="B29" s="24" t="s">
        <v>125</v>
      </c>
      <c r="C29" s="25">
        <v>5199.39</v>
      </c>
      <c r="D29" s="25">
        <v>6112.62</v>
      </c>
      <c r="E29" s="26">
        <v>6681.19</v>
      </c>
      <c r="F29" s="27">
        <v>0.9149</v>
      </c>
      <c r="G29" s="28">
        <v>0.43677</v>
      </c>
      <c r="H29" s="29">
        <v>0</v>
      </c>
      <c r="I29" s="25">
        <v>0</v>
      </c>
      <c r="J29" s="25">
        <v>3545.82</v>
      </c>
      <c r="K29" s="25">
        <v>90.54</v>
      </c>
      <c r="L29" s="25">
        <v>173.45</v>
      </c>
      <c r="M29" s="30">
        <v>0.0704</v>
      </c>
    </row>
    <row r="30" spans="1:13" ht="15">
      <c r="A30" s="24" t="s">
        <v>126</v>
      </c>
      <c r="B30" s="24" t="s">
        <v>127</v>
      </c>
      <c r="C30" s="25">
        <v>3635.51</v>
      </c>
      <c r="D30" s="25">
        <v>5887.46</v>
      </c>
      <c r="E30" s="26">
        <v>6681.19</v>
      </c>
      <c r="F30" s="27">
        <v>0.8812</v>
      </c>
      <c r="G30" s="28">
        <v>0.759452</v>
      </c>
      <c r="H30" s="29">
        <v>0</v>
      </c>
      <c r="I30" s="25">
        <v>0</v>
      </c>
      <c r="J30" s="25">
        <v>387.13</v>
      </c>
      <c r="K30" s="25">
        <v>99.72</v>
      </c>
      <c r="L30" s="25">
        <v>173.45</v>
      </c>
      <c r="M30" s="30">
        <v>0.0704</v>
      </c>
    </row>
    <row r="31" spans="1:13" ht="15">
      <c r="A31" s="24" t="s">
        <v>128</v>
      </c>
      <c r="B31" s="24" t="s">
        <v>129</v>
      </c>
      <c r="C31" s="25">
        <v>3953.52</v>
      </c>
      <c r="D31" s="25">
        <v>5614.2</v>
      </c>
      <c r="E31" s="26">
        <v>6681.19</v>
      </c>
      <c r="F31" s="27">
        <v>0.8403</v>
      </c>
      <c r="G31" s="28">
        <v>0.439962</v>
      </c>
      <c r="H31" s="29">
        <v>0</v>
      </c>
      <c r="I31" s="25">
        <v>0</v>
      </c>
      <c r="J31" s="25">
        <v>865.9200000000001</v>
      </c>
      <c r="K31" s="25">
        <v>103.69</v>
      </c>
      <c r="L31" s="25">
        <v>173.45</v>
      </c>
      <c r="M31" s="30">
        <v>0.0704</v>
      </c>
    </row>
    <row r="32" spans="1:13" ht="15">
      <c r="A32" s="24" t="s">
        <v>130</v>
      </c>
      <c r="B32" s="24" t="s">
        <v>131</v>
      </c>
      <c r="C32" s="25">
        <v>2621.9</v>
      </c>
      <c r="D32" s="25">
        <v>5091.07</v>
      </c>
      <c r="E32" s="26">
        <v>6681.19</v>
      </c>
      <c r="F32" s="27">
        <v>0.762</v>
      </c>
      <c r="G32" s="28">
        <v>0.501189</v>
      </c>
      <c r="H32" s="29">
        <v>0</v>
      </c>
      <c r="I32" s="25">
        <v>0</v>
      </c>
      <c r="J32" s="25">
        <v>1075.51</v>
      </c>
      <c r="K32" s="25">
        <v>47.01</v>
      </c>
      <c r="L32" s="25">
        <v>173.45</v>
      </c>
      <c r="M32" s="30">
        <v>0.0704</v>
      </c>
    </row>
    <row r="33" spans="1:13" ht="15">
      <c r="A33" s="24" t="s">
        <v>132</v>
      </c>
      <c r="B33" s="24" t="s">
        <v>133</v>
      </c>
      <c r="C33" s="25">
        <v>3417.03</v>
      </c>
      <c r="D33" s="25">
        <v>5139.17</v>
      </c>
      <c r="E33" s="26">
        <v>6681.19</v>
      </c>
      <c r="F33" s="27">
        <v>0.7692</v>
      </c>
      <c r="G33" s="28">
        <v>0.665019</v>
      </c>
      <c r="H33" s="29">
        <v>0</v>
      </c>
      <c r="I33" s="25">
        <v>0</v>
      </c>
      <c r="J33" s="25">
        <v>215.81</v>
      </c>
      <c r="K33" s="25">
        <v>52.08</v>
      </c>
      <c r="L33" s="25">
        <v>173.45</v>
      </c>
      <c r="M33" s="30">
        <v>0.0704</v>
      </c>
    </row>
    <row r="34" spans="1:13" ht="15">
      <c r="A34" s="24" t="s">
        <v>134</v>
      </c>
      <c r="B34" s="24" t="s">
        <v>135</v>
      </c>
      <c r="C34" s="25">
        <v>5979.01</v>
      </c>
      <c r="D34" s="25">
        <v>4642.09</v>
      </c>
      <c r="E34" s="26">
        <v>6681.19</v>
      </c>
      <c r="F34" s="27">
        <v>0.6948</v>
      </c>
      <c r="G34" s="28">
        <v>0.583462</v>
      </c>
      <c r="H34" s="29">
        <v>0</v>
      </c>
      <c r="I34" s="25">
        <v>0</v>
      </c>
      <c r="J34" s="25">
        <v>230.81</v>
      </c>
      <c r="K34" s="25">
        <v>40.56</v>
      </c>
      <c r="L34" s="25">
        <v>173.45</v>
      </c>
      <c r="M34" s="30">
        <v>0.0704</v>
      </c>
    </row>
    <row r="35" spans="1:13" ht="15">
      <c r="A35" s="24" t="s">
        <v>138</v>
      </c>
      <c r="B35" s="24" t="s">
        <v>139</v>
      </c>
      <c r="C35" s="25">
        <v>3868.2</v>
      </c>
      <c r="D35" s="25">
        <v>5080.38</v>
      </c>
      <c r="E35" s="26">
        <v>6681.19</v>
      </c>
      <c r="F35" s="27">
        <v>0.7604</v>
      </c>
      <c r="G35" s="28">
        <v>0.92086</v>
      </c>
      <c r="H35" s="29">
        <v>0</v>
      </c>
      <c r="I35" s="25">
        <v>0</v>
      </c>
      <c r="J35" s="25">
        <v>471.14</v>
      </c>
      <c r="K35" s="25">
        <v>55.7</v>
      </c>
      <c r="L35" s="25">
        <v>173.45</v>
      </c>
      <c r="M35" s="30">
        <v>0.0704</v>
      </c>
    </row>
    <row r="36" spans="1:13" ht="15.75" customHeight="1">
      <c r="A36" s="24" t="s">
        <v>142</v>
      </c>
      <c r="B36" s="24" t="s">
        <v>143</v>
      </c>
      <c r="C36" s="25">
        <v>4585.63</v>
      </c>
      <c r="D36" s="25">
        <v>5481.92</v>
      </c>
      <c r="E36" s="26">
        <v>6681.19</v>
      </c>
      <c r="F36" s="27">
        <v>0.8205</v>
      </c>
      <c r="G36" s="28">
        <v>0.462135</v>
      </c>
      <c r="H36" s="29">
        <v>0</v>
      </c>
      <c r="I36" s="25">
        <v>0</v>
      </c>
      <c r="J36" s="25">
        <v>2940.48</v>
      </c>
      <c r="K36" s="25">
        <v>78.91</v>
      </c>
      <c r="L36" s="25">
        <v>173.45</v>
      </c>
      <c r="M36" s="30">
        <v>0.0704</v>
      </c>
    </row>
    <row r="37" spans="1:13" ht="15">
      <c r="A37" s="24" t="s">
        <v>144</v>
      </c>
      <c r="B37" s="24" t="s">
        <v>145</v>
      </c>
      <c r="C37" s="25">
        <v>4889.889999999999</v>
      </c>
      <c r="D37" s="25">
        <v>6296.53</v>
      </c>
      <c r="E37" s="26">
        <v>6681.19</v>
      </c>
      <c r="F37" s="27">
        <v>0.9264</v>
      </c>
      <c r="G37" s="28">
        <v>0.534457</v>
      </c>
      <c r="H37" s="29">
        <v>0.0173</v>
      </c>
      <c r="I37" s="25">
        <v>26.45</v>
      </c>
      <c r="J37" s="25">
        <v>314.39</v>
      </c>
      <c r="K37" s="25">
        <v>67.53</v>
      </c>
      <c r="L37" s="25">
        <v>173.45</v>
      </c>
      <c r="M37" s="30">
        <v>0.0704</v>
      </c>
    </row>
    <row r="38" spans="1:13" ht="15">
      <c r="A38" s="24" t="s">
        <v>146</v>
      </c>
      <c r="B38" s="24" t="s">
        <v>147</v>
      </c>
      <c r="C38" s="25">
        <v>2806.49</v>
      </c>
      <c r="D38" s="25">
        <v>5374.35</v>
      </c>
      <c r="E38" s="26">
        <v>6681.19</v>
      </c>
      <c r="F38" s="27">
        <v>0.8044</v>
      </c>
      <c r="G38" s="28">
        <v>0.533932</v>
      </c>
      <c r="H38" s="29">
        <v>0</v>
      </c>
      <c r="I38" s="25">
        <v>0</v>
      </c>
      <c r="J38" s="25">
        <v>204.89</v>
      </c>
      <c r="K38" s="25">
        <v>53.3</v>
      </c>
      <c r="L38" s="25">
        <v>173.45</v>
      </c>
      <c r="M38" s="30">
        <v>0.0704</v>
      </c>
    </row>
    <row r="39" spans="1:13" ht="15">
      <c r="A39" s="24" t="s">
        <v>148</v>
      </c>
      <c r="B39" s="24" t="s">
        <v>149</v>
      </c>
      <c r="C39" s="25">
        <v>8761.4</v>
      </c>
      <c r="D39" s="25">
        <v>7896.9</v>
      </c>
      <c r="E39" s="26">
        <v>6681.19</v>
      </c>
      <c r="F39" s="27">
        <v>1.011</v>
      </c>
      <c r="G39" s="28">
        <v>0.680783</v>
      </c>
      <c r="H39" s="29">
        <v>0.1691</v>
      </c>
      <c r="I39" s="25">
        <v>1195.38</v>
      </c>
      <c r="J39" s="25">
        <v>3717.11</v>
      </c>
      <c r="K39" s="25">
        <v>128.48</v>
      </c>
      <c r="L39" s="25">
        <v>263.81</v>
      </c>
      <c r="M39" s="30">
        <v>0.0704</v>
      </c>
    </row>
    <row r="40" spans="1:13" ht="15">
      <c r="A40" s="24" t="s">
        <v>150</v>
      </c>
      <c r="B40" s="24" t="s">
        <v>151</v>
      </c>
      <c r="C40" s="25">
        <v>3844.93</v>
      </c>
      <c r="D40" s="25">
        <v>5864.75</v>
      </c>
      <c r="E40" s="26">
        <v>6681.19</v>
      </c>
      <c r="F40" s="27">
        <v>0.8778</v>
      </c>
      <c r="G40" s="28">
        <v>0.567279</v>
      </c>
      <c r="H40" s="29">
        <v>0</v>
      </c>
      <c r="I40" s="25">
        <v>0</v>
      </c>
      <c r="J40" s="25">
        <v>439.49</v>
      </c>
      <c r="K40" s="25">
        <v>42.49</v>
      </c>
      <c r="L40" s="25">
        <v>173.45</v>
      </c>
      <c r="M40" s="30">
        <v>0.0704</v>
      </c>
    </row>
    <row r="41" spans="1:13" ht="15">
      <c r="A41" s="24" t="s">
        <v>152</v>
      </c>
      <c r="B41" s="24" t="s">
        <v>153</v>
      </c>
      <c r="C41" s="25">
        <v>3498.52</v>
      </c>
      <c r="D41" s="25">
        <v>5365</v>
      </c>
      <c r="E41" s="26">
        <v>6681.19</v>
      </c>
      <c r="F41" s="27">
        <v>0.803</v>
      </c>
      <c r="G41" s="28">
        <v>0.684025</v>
      </c>
      <c r="H41" s="29">
        <v>0</v>
      </c>
      <c r="I41" s="25">
        <v>0</v>
      </c>
      <c r="J41" s="25">
        <v>1903.3899999999999</v>
      </c>
      <c r="K41" s="25">
        <v>53.96</v>
      </c>
      <c r="L41" s="25">
        <v>173.45</v>
      </c>
      <c r="M41" s="30">
        <v>0.0704</v>
      </c>
    </row>
    <row r="42" spans="1:13" ht="15">
      <c r="A42" s="24" t="s">
        <v>154</v>
      </c>
      <c r="B42" s="24" t="s">
        <v>155</v>
      </c>
      <c r="C42" s="25">
        <v>6489.44</v>
      </c>
      <c r="D42" s="25">
        <v>6649.56</v>
      </c>
      <c r="E42" s="26">
        <v>6681.19</v>
      </c>
      <c r="F42" s="27">
        <v>0.9458</v>
      </c>
      <c r="G42" s="28">
        <v>0.556811</v>
      </c>
      <c r="H42" s="29">
        <v>0.0523</v>
      </c>
      <c r="I42" s="25">
        <v>131.14</v>
      </c>
      <c r="J42" s="25">
        <v>567.31</v>
      </c>
      <c r="K42" s="25">
        <v>102.41</v>
      </c>
      <c r="L42" s="25">
        <v>173.45</v>
      </c>
      <c r="M42" s="30">
        <v>0.0704</v>
      </c>
    </row>
    <row r="43" spans="1:13" ht="15">
      <c r="A43" s="24" t="s">
        <v>160</v>
      </c>
      <c r="B43" s="24" t="s">
        <v>161</v>
      </c>
      <c r="C43" s="25">
        <v>2554</v>
      </c>
      <c r="D43" s="25">
        <v>4574.61</v>
      </c>
      <c r="E43" s="26">
        <v>6681.19</v>
      </c>
      <c r="F43" s="27">
        <v>0.6847</v>
      </c>
      <c r="G43" s="28">
        <v>0.595681</v>
      </c>
      <c r="H43" s="29">
        <v>0</v>
      </c>
      <c r="I43" s="25">
        <v>0</v>
      </c>
      <c r="J43" s="25">
        <v>851.5999999999999</v>
      </c>
      <c r="K43" s="25">
        <v>39.32</v>
      </c>
      <c r="L43" s="25">
        <v>173.45</v>
      </c>
      <c r="M43" s="30">
        <v>0.0704</v>
      </c>
    </row>
    <row r="44" spans="1:13" ht="15">
      <c r="A44" s="24" t="s">
        <v>162</v>
      </c>
      <c r="B44" s="24" t="s">
        <v>163</v>
      </c>
      <c r="C44" s="25">
        <v>8711.35</v>
      </c>
      <c r="D44" s="25">
        <v>6617.05</v>
      </c>
      <c r="E44" s="26">
        <v>6681.19</v>
      </c>
      <c r="F44" s="27">
        <v>0.9904</v>
      </c>
      <c r="G44" s="28">
        <v>0.416567</v>
      </c>
      <c r="H44" s="29">
        <v>0</v>
      </c>
      <c r="I44" s="25">
        <v>0</v>
      </c>
      <c r="J44" s="25">
        <v>7769.9400000000005</v>
      </c>
      <c r="K44" s="25">
        <v>213.24</v>
      </c>
      <c r="L44" s="25">
        <v>263.81</v>
      </c>
      <c r="M44" s="30">
        <v>0.0704</v>
      </c>
    </row>
    <row r="45" spans="1:13" ht="15">
      <c r="A45" s="24" t="s">
        <v>164</v>
      </c>
      <c r="B45" s="24" t="s">
        <v>165</v>
      </c>
      <c r="C45" s="25">
        <v>5372.87</v>
      </c>
      <c r="D45" s="25">
        <v>5400.41</v>
      </c>
      <c r="E45" s="26">
        <v>6681.19</v>
      </c>
      <c r="F45" s="27">
        <v>0.8083</v>
      </c>
      <c r="G45" s="28">
        <v>0.599802</v>
      </c>
      <c r="H45" s="29">
        <v>0</v>
      </c>
      <c r="I45" s="25">
        <v>0</v>
      </c>
      <c r="J45" s="25">
        <v>852.5600000000001</v>
      </c>
      <c r="K45" s="25">
        <v>41.29</v>
      </c>
      <c r="L45" s="25">
        <v>173.45</v>
      </c>
      <c r="M45" s="30">
        <v>0.0704</v>
      </c>
    </row>
    <row r="46" spans="1:13" ht="15">
      <c r="A46" s="24" t="s">
        <v>170</v>
      </c>
      <c r="B46" s="24" t="s">
        <v>171</v>
      </c>
      <c r="C46" s="25">
        <v>5877.1</v>
      </c>
      <c r="D46" s="25">
        <v>5904.18</v>
      </c>
      <c r="E46" s="26">
        <v>6681.19</v>
      </c>
      <c r="F46" s="27">
        <v>0.8401</v>
      </c>
      <c r="G46" s="28">
        <v>0.293822</v>
      </c>
      <c r="H46" s="29">
        <v>0.0519</v>
      </c>
      <c r="I46" s="25">
        <v>20.15</v>
      </c>
      <c r="J46" s="25">
        <v>434.73999999999995</v>
      </c>
      <c r="K46" s="25">
        <v>91.29</v>
      </c>
      <c r="L46" s="25">
        <v>173.45</v>
      </c>
      <c r="M46" s="30">
        <v>0.0704</v>
      </c>
    </row>
    <row r="47" spans="1:13" ht="15">
      <c r="A47" s="24" t="s">
        <v>172</v>
      </c>
      <c r="B47" s="24" t="s">
        <v>173</v>
      </c>
      <c r="C47" s="25">
        <v>9808.59</v>
      </c>
      <c r="D47" s="25">
        <v>8803.89</v>
      </c>
      <c r="E47" s="26">
        <v>6681.19</v>
      </c>
      <c r="F47" s="27">
        <v>1.0763</v>
      </c>
      <c r="G47" s="28">
        <v>0.57495</v>
      </c>
      <c r="H47" s="29">
        <v>0.2243</v>
      </c>
      <c r="I47" s="25">
        <v>1237.12</v>
      </c>
      <c r="J47" s="25">
        <v>2072.2599999999998</v>
      </c>
      <c r="K47" s="25">
        <v>136.68</v>
      </c>
      <c r="L47" s="25">
        <v>263.81</v>
      </c>
      <c r="M47" s="30">
        <v>0.0704</v>
      </c>
    </row>
    <row r="48" spans="1:13" ht="15">
      <c r="A48" s="24" t="s">
        <v>174</v>
      </c>
      <c r="B48" s="24" t="s">
        <v>175</v>
      </c>
      <c r="C48" s="25">
        <v>12677.23</v>
      </c>
      <c r="D48" s="25">
        <v>7493.93</v>
      </c>
      <c r="E48" s="26">
        <v>6681.19</v>
      </c>
      <c r="F48" s="27">
        <v>0.9218</v>
      </c>
      <c r="G48" s="28">
        <v>0.483063</v>
      </c>
      <c r="H48" s="29">
        <v>0.2168</v>
      </c>
      <c r="I48" s="25">
        <v>563.29</v>
      </c>
      <c r="J48" s="25">
        <v>402.68</v>
      </c>
      <c r="K48" s="25">
        <v>62.64</v>
      </c>
      <c r="L48" s="25">
        <v>173.45</v>
      </c>
      <c r="M48" s="30">
        <v>0.0704</v>
      </c>
    </row>
    <row r="49" spans="1:13" ht="15">
      <c r="A49" s="24" t="s">
        <v>176</v>
      </c>
      <c r="B49" s="24" t="s">
        <v>177</v>
      </c>
      <c r="C49" s="25">
        <v>2965.88</v>
      </c>
      <c r="D49" s="25">
        <v>4712.24</v>
      </c>
      <c r="E49" s="26">
        <v>6681.19</v>
      </c>
      <c r="F49" s="27">
        <v>0.7053</v>
      </c>
      <c r="G49" s="28">
        <v>0.573882</v>
      </c>
      <c r="H49" s="29">
        <v>0</v>
      </c>
      <c r="I49" s="25">
        <v>0</v>
      </c>
      <c r="J49" s="25">
        <v>345.38</v>
      </c>
      <c r="K49" s="25">
        <v>87.52</v>
      </c>
      <c r="L49" s="25">
        <v>173.45</v>
      </c>
      <c r="M49" s="30">
        <v>0.0704</v>
      </c>
    </row>
    <row r="50" spans="1:13" ht="15">
      <c r="A50" s="24" t="s">
        <v>178</v>
      </c>
      <c r="B50" s="24" t="s">
        <v>179</v>
      </c>
      <c r="C50" s="25">
        <v>4751.07</v>
      </c>
      <c r="D50" s="25">
        <v>5587.36</v>
      </c>
      <c r="E50" s="26">
        <v>6681.19</v>
      </c>
      <c r="F50" s="27">
        <v>0.8308</v>
      </c>
      <c r="G50" s="28">
        <v>0.481342</v>
      </c>
      <c r="H50" s="29">
        <v>0.0066</v>
      </c>
      <c r="I50" s="25">
        <v>0.13</v>
      </c>
      <c r="J50" s="25">
        <v>1374.43</v>
      </c>
      <c r="K50" s="25">
        <v>63.67</v>
      </c>
      <c r="L50" s="25">
        <v>173.45</v>
      </c>
      <c r="M50" s="30">
        <v>0.0704</v>
      </c>
    </row>
    <row r="51" spans="1:13" ht="15">
      <c r="A51" s="24" t="s">
        <v>180</v>
      </c>
      <c r="B51" s="24" t="s">
        <v>181</v>
      </c>
      <c r="C51" s="25">
        <v>8063.049999999999</v>
      </c>
      <c r="D51" s="25">
        <v>8135.2</v>
      </c>
      <c r="E51" s="26">
        <v>6681.19</v>
      </c>
      <c r="F51" s="27">
        <v>1.0332</v>
      </c>
      <c r="G51" s="28">
        <v>0.529894</v>
      </c>
      <c r="H51" s="29">
        <v>0.1785</v>
      </c>
      <c r="I51" s="25">
        <v>668.96</v>
      </c>
      <c r="J51" s="25">
        <v>975.4900000000001</v>
      </c>
      <c r="K51" s="25">
        <v>51.38</v>
      </c>
      <c r="L51" s="25">
        <v>263.81</v>
      </c>
      <c r="M51" s="30">
        <v>0.0704</v>
      </c>
    </row>
    <row r="52" spans="1:13" ht="15">
      <c r="A52" s="24" t="s">
        <v>182</v>
      </c>
      <c r="B52" s="24" t="s">
        <v>183</v>
      </c>
      <c r="C52" s="25">
        <v>6348.179999999999</v>
      </c>
      <c r="D52" s="25">
        <v>8094.49</v>
      </c>
      <c r="E52" s="26">
        <v>6681.19</v>
      </c>
      <c r="F52" s="27">
        <v>1.1309</v>
      </c>
      <c r="G52" s="28">
        <v>0.397327</v>
      </c>
      <c r="H52" s="29">
        <v>0.0713</v>
      </c>
      <c r="I52" s="25">
        <v>125.95</v>
      </c>
      <c r="J52" s="25">
        <v>447.1</v>
      </c>
      <c r="K52" s="25">
        <v>92.93</v>
      </c>
      <c r="L52" s="25">
        <v>263.81</v>
      </c>
      <c r="M52" s="30">
        <v>0.0704</v>
      </c>
    </row>
    <row r="53" spans="1:13" ht="15">
      <c r="A53" s="24" t="s">
        <v>184</v>
      </c>
      <c r="B53" s="24" t="s">
        <v>185</v>
      </c>
      <c r="C53" s="25">
        <v>7519.84</v>
      </c>
      <c r="D53" s="25">
        <v>6658.88</v>
      </c>
      <c r="E53" s="26">
        <v>6681.19</v>
      </c>
      <c r="F53" s="27">
        <v>0.9829</v>
      </c>
      <c r="G53" s="28">
        <v>0.288633</v>
      </c>
      <c r="H53" s="29">
        <v>0.014</v>
      </c>
      <c r="I53" s="25">
        <v>208.39</v>
      </c>
      <c r="J53" s="25">
        <v>327.66</v>
      </c>
      <c r="K53" s="25">
        <v>59.08</v>
      </c>
      <c r="L53" s="25">
        <v>263.81</v>
      </c>
      <c r="M53" s="30">
        <v>0.0704</v>
      </c>
    </row>
    <row r="54" spans="1:13" ht="15">
      <c r="A54" s="24" t="s">
        <v>186</v>
      </c>
      <c r="B54" s="24" t="s">
        <v>187</v>
      </c>
      <c r="C54" s="25">
        <v>2963.18</v>
      </c>
      <c r="D54" s="25">
        <v>4875.26</v>
      </c>
      <c r="E54" s="26">
        <v>6681.19</v>
      </c>
      <c r="F54" s="27">
        <v>0.7297</v>
      </c>
      <c r="G54" s="28">
        <v>0.610428</v>
      </c>
      <c r="H54" s="29">
        <v>0</v>
      </c>
      <c r="I54" s="25">
        <v>0</v>
      </c>
      <c r="J54" s="25">
        <v>304.16</v>
      </c>
      <c r="K54" s="25">
        <v>59.63</v>
      </c>
      <c r="L54" s="25">
        <v>173.45</v>
      </c>
      <c r="M54" s="30">
        <v>0.0704</v>
      </c>
    </row>
    <row r="55" spans="1:13" ht="15">
      <c r="A55" s="24" t="s">
        <v>188</v>
      </c>
      <c r="B55" s="24" t="s">
        <v>189</v>
      </c>
      <c r="C55" s="25">
        <v>9734.44</v>
      </c>
      <c r="D55" s="25">
        <v>7850.94</v>
      </c>
      <c r="E55" s="26">
        <v>6681.19</v>
      </c>
      <c r="F55" s="27">
        <v>1.1288</v>
      </c>
      <c r="G55" s="28">
        <v>0.348526</v>
      </c>
      <c r="H55" s="29">
        <v>0.041</v>
      </c>
      <c r="I55" s="25">
        <v>131.96</v>
      </c>
      <c r="J55" s="25">
        <v>546.97</v>
      </c>
      <c r="K55" s="25">
        <v>96.33</v>
      </c>
      <c r="L55" s="25">
        <v>263.81</v>
      </c>
      <c r="M55" s="30">
        <v>0.0704</v>
      </c>
    </row>
    <row r="56" spans="1:13" ht="15">
      <c r="A56" s="24" t="s">
        <v>190</v>
      </c>
      <c r="B56" s="24" t="s">
        <v>191</v>
      </c>
      <c r="C56" s="25">
        <v>4331.11</v>
      </c>
      <c r="D56" s="25">
        <v>5443.83</v>
      </c>
      <c r="E56" s="26">
        <v>6681.19</v>
      </c>
      <c r="F56" s="27">
        <v>0.8148</v>
      </c>
      <c r="G56" s="28">
        <v>0.516468</v>
      </c>
      <c r="H56" s="29">
        <v>0</v>
      </c>
      <c r="I56" s="25">
        <v>0</v>
      </c>
      <c r="J56" s="25">
        <v>449.28</v>
      </c>
      <c r="K56" s="25">
        <v>99.67</v>
      </c>
      <c r="L56" s="25">
        <v>173.45</v>
      </c>
      <c r="M56" s="30">
        <v>0.0704</v>
      </c>
    </row>
    <row r="57" spans="1:13" ht="15">
      <c r="A57" s="24" t="s">
        <v>194</v>
      </c>
      <c r="B57" s="24" t="s">
        <v>195</v>
      </c>
      <c r="C57" s="25">
        <v>8901.34</v>
      </c>
      <c r="D57" s="25">
        <v>6840.87</v>
      </c>
      <c r="E57" s="26">
        <v>6681.19</v>
      </c>
      <c r="F57" s="27">
        <v>1.0239</v>
      </c>
      <c r="G57" s="28">
        <v>0.198706</v>
      </c>
      <c r="H57" s="29">
        <v>0</v>
      </c>
      <c r="I57" s="25">
        <v>0</v>
      </c>
      <c r="J57" s="25">
        <v>883.6600000000001</v>
      </c>
      <c r="K57" s="25">
        <v>111.3</v>
      </c>
      <c r="L57" s="25">
        <v>263.81</v>
      </c>
      <c r="M57" s="30">
        <v>0.0704</v>
      </c>
    </row>
    <row r="58" spans="1:13" ht="15">
      <c r="A58" s="24" t="s">
        <v>196</v>
      </c>
      <c r="B58" s="24" t="s">
        <v>197</v>
      </c>
      <c r="C58" s="25">
        <v>7859.55</v>
      </c>
      <c r="D58" s="25">
        <v>7152.3</v>
      </c>
      <c r="E58" s="26">
        <v>6681.19</v>
      </c>
      <c r="F58" s="27">
        <v>1.0148</v>
      </c>
      <c r="G58" s="28">
        <v>0.25092</v>
      </c>
      <c r="H58" s="29">
        <v>0.0549</v>
      </c>
      <c r="I58" s="25">
        <v>217.32</v>
      </c>
      <c r="J58" s="25">
        <v>300.82</v>
      </c>
      <c r="K58" s="25">
        <v>60.32</v>
      </c>
      <c r="L58" s="25">
        <v>263.81</v>
      </c>
      <c r="M58" s="30">
        <v>0.0704</v>
      </c>
    </row>
    <row r="59" spans="1:13" ht="15">
      <c r="A59" s="24" t="s">
        <v>198</v>
      </c>
      <c r="B59" s="24" t="s">
        <v>199</v>
      </c>
      <c r="C59" s="25">
        <v>10628.7</v>
      </c>
      <c r="D59" s="25">
        <v>9211.89</v>
      </c>
      <c r="E59" s="26">
        <v>6681.19</v>
      </c>
      <c r="F59" s="27">
        <v>1.0509</v>
      </c>
      <c r="G59" s="28">
        <v>1.002754</v>
      </c>
      <c r="H59" s="29">
        <v>0.312</v>
      </c>
      <c r="I59" s="25">
        <v>2774.64</v>
      </c>
      <c r="J59" s="25">
        <v>1853.5</v>
      </c>
      <c r="K59" s="25">
        <v>107.24</v>
      </c>
      <c r="L59" s="25">
        <v>263.81</v>
      </c>
      <c r="M59" s="30">
        <v>0.0704</v>
      </c>
    </row>
    <row r="60" spans="1:13" ht="15">
      <c r="A60" s="24" t="s">
        <v>202</v>
      </c>
      <c r="B60" s="24" t="s">
        <v>203</v>
      </c>
      <c r="C60" s="25">
        <v>5649</v>
      </c>
      <c r="D60" s="25">
        <v>6343.81</v>
      </c>
      <c r="E60" s="26">
        <v>6681.19</v>
      </c>
      <c r="F60" s="27">
        <v>0.8599</v>
      </c>
      <c r="G60" s="28">
        <v>0.61019</v>
      </c>
      <c r="H60" s="29">
        <v>0.1042</v>
      </c>
      <c r="I60" s="25">
        <v>104.51</v>
      </c>
      <c r="J60" s="25">
        <v>727.1700000000001</v>
      </c>
      <c r="K60" s="25">
        <v>69.85</v>
      </c>
      <c r="L60" s="25">
        <v>173.45</v>
      </c>
      <c r="M60" s="30">
        <v>0.0704</v>
      </c>
    </row>
    <row r="61" spans="1:13" ht="15">
      <c r="A61" s="24" t="s">
        <v>204</v>
      </c>
      <c r="B61" s="24" t="s">
        <v>205</v>
      </c>
      <c r="C61" s="25">
        <v>19795.8</v>
      </c>
      <c r="D61" s="25">
        <v>9526.96</v>
      </c>
      <c r="E61" s="26">
        <v>6681.19</v>
      </c>
      <c r="F61" s="27">
        <v>1.1809</v>
      </c>
      <c r="G61" s="28">
        <v>0.380113</v>
      </c>
      <c r="H61" s="29">
        <v>0.2075</v>
      </c>
      <c r="I61" s="25">
        <v>1574.54</v>
      </c>
      <c r="J61" s="25">
        <v>1530.79</v>
      </c>
      <c r="K61" s="25">
        <v>384.55</v>
      </c>
      <c r="L61" s="25">
        <v>263.81</v>
      </c>
      <c r="M61" s="30">
        <v>0.0704</v>
      </c>
    </row>
    <row r="62" spans="1:13" ht="15">
      <c r="A62" s="24" t="s">
        <v>206</v>
      </c>
      <c r="B62" s="24" t="s">
        <v>207</v>
      </c>
      <c r="C62" s="25">
        <v>5046.74</v>
      </c>
      <c r="D62" s="25">
        <v>6389.89</v>
      </c>
      <c r="E62" s="26">
        <v>6681.19</v>
      </c>
      <c r="F62" s="27">
        <v>0.9564</v>
      </c>
      <c r="G62" s="28">
        <v>0.297442</v>
      </c>
      <c r="H62" s="29">
        <v>0</v>
      </c>
      <c r="I62" s="25">
        <v>0</v>
      </c>
      <c r="J62" s="25">
        <v>421.37</v>
      </c>
      <c r="K62" s="25">
        <v>89.01</v>
      </c>
      <c r="L62" s="25">
        <v>263.81</v>
      </c>
      <c r="M62" s="30">
        <v>0.0704</v>
      </c>
    </row>
    <row r="63" spans="1:13" ht="15">
      <c r="A63" s="24" t="s">
        <v>208</v>
      </c>
      <c r="B63" s="24" t="s">
        <v>209</v>
      </c>
      <c r="C63" s="25">
        <v>6567.23</v>
      </c>
      <c r="D63" s="25">
        <v>7122.42</v>
      </c>
      <c r="E63" s="26">
        <v>6681.19</v>
      </c>
      <c r="F63" s="27">
        <v>1.058</v>
      </c>
      <c r="G63" s="28">
        <v>0.319587</v>
      </c>
      <c r="H63" s="29">
        <v>0.0076</v>
      </c>
      <c r="I63" s="25">
        <v>12.47</v>
      </c>
      <c r="J63" s="25">
        <v>477.25</v>
      </c>
      <c r="K63" s="25">
        <v>105.2</v>
      </c>
      <c r="L63" s="25">
        <v>263.81</v>
      </c>
      <c r="M63" s="30">
        <v>0.0704</v>
      </c>
    </row>
    <row r="64" spans="1:13" ht="15">
      <c r="A64" s="24" t="s">
        <v>210</v>
      </c>
      <c r="B64" s="24" t="s">
        <v>211</v>
      </c>
      <c r="C64" s="25">
        <v>11068.83</v>
      </c>
      <c r="D64" s="25">
        <v>9225.35</v>
      </c>
      <c r="E64" s="26">
        <v>6681.19</v>
      </c>
      <c r="F64" s="27">
        <v>1.0538</v>
      </c>
      <c r="G64" s="28">
        <v>0.311264</v>
      </c>
      <c r="H64" s="29">
        <v>0.3103</v>
      </c>
      <c r="I64" s="25">
        <v>889.58</v>
      </c>
      <c r="J64" s="25">
        <v>4677.39</v>
      </c>
      <c r="K64" s="25">
        <v>126.15</v>
      </c>
      <c r="L64" s="25">
        <v>263.81</v>
      </c>
      <c r="M64" s="30">
        <v>0.0704</v>
      </c>
    </row>
    <row r="65" spans="1:13" ht="15">
      <c r="A65" s="24" t="s">
        <v>212</v>
      </c>
      <c r="B65" s="24" t="s">
        <v>213</v>
      </c>
      <c r="C65" s="25">
        <v>3432.01</v>
      </c>
      <c r="D65" s="25">
        <v>5032.27</v>
      </c>
      <c r="E65" s="26">
        <v>6681.19</v>
      </c>
      <c r="F65" s="27">
        <v>0.7532</v>
      </c>
      <c r="G65" s="28">
        <v>0.571873</v>
      </c>
      <c r="H65" s="29">
        <v>0</v>
      </c>
      <c r="I65" s="25">
        <v>0</v>
      </c>
      <c r="J65" s="25">
        <v>116.09</v>
      </c>
      <c r="K65" s="25">
        <v>30.38</v>
      </c>
      <c r="L65" s="25">
        <v>173.45</v>
      </c>
      <c r="M65" s="30">
        <v>0.0704</v>
      </c>
    </row>
    <row r="66" spans="1:13" ht="15">
      <c r="A66" s="24" t="s">
        <v>214</v>
      </c>
      <c r="B66" s="24" t="s">
        <v>215</v>
      </c>
      <c r="C66" s="25">
        <v>12606.31</v>
      </c>
      <c r="D66" s="25">
        <v>9434.76</v>
      </c>
      <c r="E66" s="26">
        <v>6681.19</v>
      </c>
      <c r="F66" s="27">
        <v>1.1093</v>
      </c>
      <c r="G66" s="28">
        <v>0.786295</v>
      </c>
      <c r="H66" s="29">
        <v>0.273</v>
      </c>
      <c r="I66" s="25">
        <v>2012.97</v>
      </c>
      <c r="J66" s="25">
        <v>2661.27</v>
      </c>
      <c r="K66" s="25">
        <v>192.62</v>
      </c>
      <c r="L66" s="25">
        <v>263.81</v>
      </c>
      <c r="M66" s="30">
        <v>0.0704</v>
      </c>
    </row>
    <row r="67" spans="1:13" ht="15">
      <c r="A67" s="24" t="s">
        <v>216</v>
      </c>
      <c r="B67" s="24" t="s">
        <v>217</v>
      </c>
      <c r="C67" s="25">
        <v>9026.08</v>
      </c>
      <c r="D67" s="25">
        <v>8725.5</v>
      </c>
      <c r="E67" s="26">
        <v>6681.19</v>
      </c>
      <c r="F67" s="27">
        <v>1.1241</v>
      </c>
      <c r="G67" s="28">
        <v>0.600097</v>
      </c>
      <c r="H67" s="29">
        <v>0.1618</v>
      </c>
      <c r="I67" s="25">
        <v>704.57</v>
      </c>
      <c r="J67" s="25">
        <v>1087.74</v>
      </c>
      <c r="K67" s="25">
        <v>52.3</v>
      </c>
      <c r="L67" s="25">
        <v>263.81</v>
      </c>
      <c r="M67" s="30">
        <v>0.0704</v>
      </c>
    </row>
    <row r="68" spans="1:13" ht="15">
      <c r="A68" s="24" t="s">
        <v>218</v>
      </c>
      <c r="B68" s="24" t="s">
        <v>219</v>
      </c>
      <c r="C68" s="25">
        <v>7987.64</v>
      </c>
      <c r="D68" s="25">
        <v>6872.27</v>
      </c>
      <c r="E68" s="26">
        <v>6681.19</v>
      </c>
      <c r="F68" s="27">
        <v>1.0286</v>
      </c>
      <c r="G68" s="28">
        <v>0.355978</v>
      </c>
      <c r="H68" s="29">
        <v>0</v>
      </c>
      <c r="I68" s="25">
        <v>0</v>
      </c>
      <c r="J68" s="25">
        <v>351.83</v>
      </c>
      <c r="K68" s="25">
        <v>63.21</v>
      </c>
      <c r="L68" s="25">
        <v>263.81</v>
      </c>
      <c r="M68" s="30">
        <v>0.0704</v>
      </c>
    </row>
    <row r="69" spans="1:13" ht="15">
      <c r="A69" s="24" t="s">
        <v>220</v>
      </c>
      <c r="B69" s="24" t="s">
        <v>221</v>
      </c>
      <c r="C69" s="25">
        <v>3039.21</v>
      </c>
      <c r="D69" s="25">
        <v>4962.79</v>
      </c>
      <c r="E69" s="26">
        <v>6681.19</v>
      </c>
      <c r="F69" s="27">
        <v>0.7428</v>
      </c>
      <c r="G69" s="28">
        <v>0.590215</v>
      </c>
      <c r="H69" s="29">
        <v>0</v>
      </c>
      <c r="I69" s="25">
        <v>0</v>
      </c>
      <c r="J69" s="25">
        <v>419.53</v>
      </c>
      <c r="K69" s="25">
        <v>119.09</v>
      </c>
      <c r="L69" s="25">
        <v>173.45</v>
      </c>
      <c r="M69" s="30">
        <v>0.0704</v>
      </c>
    </row>
    <row r="70" spans="1:13" ht="15">
      <c r="A70" s="24" t="s">
        <v>32</v>
      </c>
      <c r="B70" s="24" t="s">
        <v>222</v>
      </c>
      <c r="C70" s="25">
        <v>10214.17</v>
      </c>
      <c r="D70" s="25">
        <v>6961.36</v>
      </c>
      <c r="E70" s="26">
        <v>6681.19</v>
      </c>
      <c r="F70" s="27">
        <v>0.9274</v>
      </c>
      <c r="G70" s="28">
        <v>0.432257</v>
      </c>
      <c r="H70" s="29">
        <v>0.1235</v>
      </c>
      <c r="I70" s="25">
        <v>308.15</v>
      </c>
      <c r="J70" s="25">
        <v>706.61</v>
      </c>
      <c r="K70" s="25">
        <v>149.32</v>
      </c>
      <c r="L70" s="25">
        <v>173.45</v>
      </c>
      <c r="M70" s="30">
        <v>0.0704</v>
      </c>
    </row>
    <row r="71" spans="1:13" ht="15">
      <c r="A71" s="24" t="s">
        <v>32</v>
      </c>
      <c r="B71" s="24" t="s">
        <v>33</v>
      </c>
      <c r="C71" s="25">
        <v>10214.17</v>
      </c>
      <c r="D71" s="25">
        <v>6961.36</v>
      </c>
      <c r="E71" s="26">
        <v>6681.19</v>
      </c>
      <c r="F71" s="27">
        <v>0.9274</v>
      </c>
      <c r="G71" s="28">
        <v>0.432257</v>
      </c>
      <c r="H71" s="29">
        <v>0.1235</v>
      </c>
      <c r="I71" s="25">
        <v>308.15</v>
      </c>
      <c r="J71" s="25">
        <v>706.61</v>
      </c>
      <c r="K71" s="25">
        <v>149.32</v>
      </c>
      <c r="L71" s="25">
        <v>173.45</v>
      </c>
      <c r="M71" s="30">
        <v>0.0704</v>
      </c>
    </row>
    <row r="72" spans="1:13" ht="15">
      <c r="A72" s="24" t="s">
        <v>223</v>
      </c>
      <c r="B72" s="24" t="s">
        <v>224</v>
      </c>
      <c r="C72" s="25">
        <v>9528.39</v>
      </c>
      <c r="D72" s="25">
        <v>7731.99</v>
      </c>
      <c r="E72" s="26">
        <v>6681.19</v>
      </c>
      <c r="F72" s="27">
        <v>0.9147</v>
      </c>
      <c r="G72" s="28">
        <v>0.42345</v>
      </c>
      <c r="H72" s="29">
        <v>0.2652</v>
      </c>
      <c r="I72" s="25">
        <v>365.98</v>
      </c>
      <c r="J72" s="25">
        <v>367.52</v>
      </c>
      <c r="K72" s="25">
        <v>83.61</v>
      </c>
      <c r="L72" s="25">
        <v>173.45</v>
      </c>
      <c r="M72" s="30">
        <v>0.0704</v>
      </c>
    </row>
    <row r="73" spans="1:13" ht="15">
      <c r="A73" s="24" t="s">
        <v>225</v>
      </c>
      <c r="B73" s="24" t="s">
        <v>226</v>
      </c>
      <c r="C73" s="25">
        <v>7869.83</v>
      </c>
      <c r="D73" s="25">
        <v>5473.9</v>
      </c>
      <c r="E73" s="26">
        <v>6681.19</v>
      </c>
      <c r="F73" s="27">
        <v>0.8193</v>
      </c>
      <c r="G73" s="28">
        <v>0.435233</v>
      </c>
      <c r="H73" s="29">
        <v>0</v>
      </c>
      <c r="I73" s="25">
        <v>0</v>
      </c>
      <c r="J73" s="25">
        <v>498.25</v>
      </c>
      <c r="K73" s="25">
        <v>84.85</v>
      </c>
      <c r="L73" s="25">
        <v>173.45</v>
      </c>
      <c r="M73" s="30">
        <v>0.0704</v>
      </c>
    </row>
    <row r="74" spans="1:13" ht="15">
      <c r="A74" s="24" t="s">
        <v>227</v>
      </c>
      <c r="B74" s="24" t="s">
        <v>228</v>
      </c>
      <c r="C74" s="25">
        <v>12367.24</v>
      </c>
      <c r="D74" s="25">
        <v>9045.33</v>
      </c>
      <c r="E74" s="26">
        <v>6681.19</v>
      </c>
      <c r="F74" s="27">
        <v>1.0145</v>
      </c>
      <c r="G74" s="28">
        <v>0.72333</v>
      </c>
      <c r="H74" s="29">
        <v>0.3345</v>
      </c>
      <c r="I74" s="25">
        <v>2440.9</v>
      </c>
      <c r="J74" s="25">
        <v>2545.88</v>
      </c>
      <c r="K74" s="25">
        <v>223.23</v>
      </c>
      <c r="L74" s="25">
        <v>263.81</v>
      </c>
      <c r="M74" s="30">
        <v>0.0704</v>
      </c>
    </row>
    <row r="75" spans="1:13" ht="15">
      <c r="A75" s="24" t="s">
        <v>229</v>
      </c>
      <c r="B75" s="24" t="s">
        <v>230</v>
      </c>
      <c r="C75" s="25">
        <v>13165.29</v>
      </c>
      <c r="D75" s="25">
        <v>8789.82</v>
      </c>
      <c r="E75" s="26">
        <v>6681.19</v>
      </c>
      <c r="F75" s="27">
        <v>1.1482</v>
      </c>
      <c r="G75" s="28">
        <v>0.336873</v>
      </c>
      <c r="H75" s="29">
        <v>0.1458</v>
      </c>
      <c r="I75" s="25">
        <v>1107.42</v>
      </c>
      <c r="J75" s="25">
        <v>1899.42</v>
      </c>
      <c r="K75" s="25">
        <v>68.13</v>
      </c>
      <c r="L75" s="25">
        <v>263.81</v>
      </c>
      <c r="M75" s="30">
        <v>0.0704</v>
      </c>
    </row>
    <row r="76" spans="1:13" ht="15">
      <c r="A76" s="24" t="s">
        <v>231</v>
      </c>
      <c r="B76" s="24" t="s">
        <v>232</v>
      </c>
      <c r="C76" s="25">
        <v>4931.64</v>
      </c>
      <c r="D76" s="25">
        <v>6144.62</v>
      </c>
      <c r="E76" s="26">
        <v>6681.19</v>
      </c>
      <c r="F76" s="27">
        <v>0.8734</v>
      </c>
      <c r="G76" s="28">
        <v>0.462225</v>
      </c>
      <c r="H76" s="29">
        <v>0.053</v>
      </c>
      <c r="I76" s="25">
        <v>222.41</v>
      </c>
      <c r="J76" s="25">
        <v>232.56</v>
      </c>
      <c r="K76" s="25">
        <v>54.88</v>
      </c>
      <c r="L76" s="25">
        <v>173.45</v>
      </c>
      <c r="M76" s="30">
        <v>0.0704</v>
      </c>
    </row>
    <row r="77" spans="1:13" ht="15">
      <c r="A77" s="24" t="s">
        <v>233</v>
      </c>
      <c r="B77" s="24" t="s">
        <v>234</v>
      </c>
      <c r="C77" s="25">
        <v>3505.45</v>
      </c>
      <c r="D77" s="25">
        <v>4857.89</v>
      </c>
      <c r="E77" s="26">
        <v>6681.19</v>
      </c>
      <c r="F77" s="27">
        <v>0.7271</v>
      </c>
      <c r="G77" s="28">
        <v>0.424993</v>
      </c>
      <c r="H77" s="29">
        <v>0</v>
      </c>
      <c r="I77" s="25">
        <v>0</v>
      </c>
      <c r="J77" s="25">
        <v>118.86</v>
      </c>
      <c r="K77" s="25">
        <v>34.82</v>
      </c>
      <c r="L77" s="25">
        <v>173.45</v>
      </c>
      <c r="M77" s="30">
        <v>0.0704</v>
      </c>
    </row>
    <row r="78" spans="1:13" ht="15">
      <c r="A78" s="24" t="s">
        <v>235</v>
      </c>
      <c r="B78" s="24" t="s">
        <v>236</v>
      </c>
      <c r="C78" s="25">
        <v>5882.15</v>
      </c>
      <c r="D78" s="25">
        <v>6663.82</v>
      </c>
      <c r="E78" s="26">
        <v>6681.19</v>
      </c>
      <c r="F78" s="27">
        <v>0.9974</v>
      </c>
      <c r="G78" s="28">
        <v>0.381174</v>
      </c>
      <c r="H78" s="29">
        <v>0</v>
      </c>
      <c r="I78" s="25">
        <v>0</v>
      </c>
      <c r="J78" s="25">
        <v>448.41</v>
      </c>
      <c r="K78" s="25">
        <v>100.84</v>
      </c>
      <c r="L78" s="25">
        <v>263.81</v>
      </c>
      <c r="M78" s="30">
        <v>0.0704</v>
      </c>
    </row>
    <row r="79" spans="1:13" ht="15">
      <c r="A79" s="24" t="s">
        <v>237</v>
      </c>
      <c r="B79" s="24" t="s">
        <v>238</v>
      </c>
      <c r="C79" s="25">
        <v>13533.28</v>
      </c>
      <c r="D79" s="25">
        <v>8018.33</v>
      </c>
      <c r="E79" s="26">
        <v>6681.19</v>
      </c>
      <c r="F79" s="27">
        <v>1.0407</v>
      </c>
      <c r="G79" s="28">
        <v>0.212152</v>
      </c>
      <c r="H79" s="29">
        <v>0.1532</v>
      </c>
      <c r="I79" s="25">
        <v>1092.03</v>
      </c>
      <c r="J79" s="25">
        <v>973.3800000000001</v>
      </c>
      <c r="K79" s="25">
        <v>167.38</v>
      </c>
      <c r="L79" s="25">
        <v>263.81</v>
      </c>
      <c r="M79" s="30">
        <v>0.0704</v>
      </c>
    </row>
    <row r="80" spans="1:13" ht="15">
      <c r="A80" s="24" t="s">
        <v>239</v>
      </c>
      <c r="B80" s="24" t="s">
        <v>240</v>
      </c>
      <c r="C80" s="25">
        <v>2795.1</v>
      </c>
      <c r="D80" s="25">
        <v>5453.86</v>
      </c>
      <c r="E80" s="26">
        <v>6681.19</v>
      </c>
      <c r="F80" s="27">
        <v>0.8163</v>
      </c>
      <c r="G80" s="28">
        <v>0.701273</v>
      </c>
      <c r="H80" s="29">
        <v>0</v>
      </c>
      <c r="I80" s="25">
        <v>0</v>
      </c>
      <c r="J80" s="25">
        <v>373.44</v>
      </c>
      <c r="K80" s="25">
        <v>98.45</v>
      </c>
      <c r="L80" s="25">
        <v>173.45</v>
      </c>
      <c r="M80" s="30">
        <v>0.0704</v>
      </c>
    </row>
    <row r="81" spans="1:13" ht="15">
      <c r="A81" s="24" t="s">
        <v>241</v>
      </c>
      <c r="B81" s="24" t="s">
        <v>242</v>
      </c>
      <c r="C81" s="25">
        <v>9287.67</v>
      </c>
      <c r="D81" s="25">
        <v>8579.58</v>
      </c>
      <c r="E81" s="26">
        <v>6681.19</v>
      </c>
      <c r="F81" s="27">
        <v>1.0321</v>
      </c>
      <c r="G81" s="28">
        <v>0.868774</v>
      </c>
      <c r="H81" s="29">
        <v>0.2442</v>
      </c>
      <c r="I81" s="25">
        <v>1187.69</v>
      </c>
      <c r="J81" s="25">
        <v>2630.21</v>
      </c>
      <c r="K81" s="25">
        <v>103.24</v>
      </c>
      <c r="L81" s="25">
        <v>263.81</v>
      </c>
      <c r="M81" s="30">
        <v>0.0704</v>
      </c>
    </row>
    <row r="82" spans="1:13" ht="15">
      <c r="A82" s="24" t="s">
        <v>245</v>
      </c>
      <c r="B82" s="24" t="s">
        <v>246</v>
      </c>
      <c r="C82" s="25">
        <v>8037.61</v>
      </c>
      <c r="D82" s="25">
        <v>6700.65</v>
      </c>
      <c r="E82" s="26">
        <v>6681.19</v>
      </c>
      <c r="F82" s="27">
        <v>0.9032</v>
      </c>
      <c r="G82" s="28">
        <v>0.305201</v>
      </c>
      <c r="H82" s="29">
        <v>0.1104</v>
      </c>
      <c r="I82" s="25">
        <v>430.36</v>
      </c>
      <c r="J82" s="25">
        <v>4757.64</v>
      </c>
      <c r="K82" s="25">
        <v>63.54</v>
      </c>
      <c r="L82" s="25">
        <v>263.81</v>
      </c>
      <c r="M82" s="30">
        <v>0.0704</v>
      </c>
    </row>
    <row r="83" spans="1:13" ht="15">
      <c r="A83" s="24" t="s">
        <v>247</v>
      </c>
      <c r="B83" s="24" t="s">
        <v>248</v>
      </c>
      <c r="C83" s="25">
        <v>9594.560000000001</v>
      </c>
      <c r="D83" s="25">
        <v>8477.71</v>
      </c>
      <c r="E83" s="26">
        <v>6681.19</v>
      </c>
      <c r="F83" s="27">
        <v>1.0333</v>
      </c>
      <c r="G83" s="28">
        <v>0.409851</v>
      </c>
      <c r="H83" s="29">
        <v>0.228</v>
      </c>
      <c r="I83" s="25">
        <v>1013.43</v>
      </c>
      <c r="J83" s="25">
        <v>1103.8600000000001</v>
      </c>
      <c r="K83" s="25">
        <v>200.24</v>
      </c>
      <c r="L83" s="25">
        <v>263.81</v>
      </c>
      <c r="M83" s="30">
        <v>0.0704</v>
      </c>
    </row>
    <row r="84" spans="1:13" ht="15">
      <c r="A84" s="24" t="s">
        <v>249</v>
      </c>
      <c r="B84" s="24" t="s">
        <v>250</v>
      </c>
      <c r="C84" s="25">
        <v>14232.72</v>
      </c>
      <c r="D84" s="25">
        <v>9380.36</v>
      </c>
      <c r="E84" s="26">
        <v>6681.19</v>
      </c>
      <c r="F84" s="27">
        <v>1.0882</v>
      </c>
      <c r="G84" s="28">
        <v>0.318139</v>
      </c>
      <c r="H84" s="29">
        <v>0.2902</v>
      </c>
      <c r="I84" s="25">
        <v>1055.19</v>
      </c>
      <c r="J84" s="25">
        <v>685.72</v>
      </c>
      <c r="K84" s="25">
        <v>146.82</v>
      </c>
      <c r="L84" s="25">
        <v>263.81</v>
      </c>
      <c r="M84" s="30">
        <v>0.0704</v>
      </c>
    </row>
    <row r="85" spans="1:13" ht="15">
      <c r="A85" s="24" t="s">
        <v>251</v>
      </c>
      <c r="B85" s="24" t="s">
        <v>252</v>
      </c>
      <c r="C85" s="25">
        <v>9234.58</v>
      </c>
      <c r="D85" s="25">
        <v>8427.18</v>
      </c>
      <c r="E85" s="26">
        <v>6681.19</v>
      </c>
      <c r="F85" s="27">
        <v>1.0172</v>
      </c>
      <c r="G85" s="28">
        <v>0.579842</v>
      </c>
      <c r="H85" s="29">
        <v>0.24</v>
      </c>
      <c r="I85" s="25">
        <v>975.1</v>
      </c>
      <c r="J85" s="25">
        <v>1411.6100000000001</v>
      </c>
      <c r="K85" s="25">
        <v>56.24</v>
      </c>
      <c r="L85" s="25">
        <v>263.81</v>
      </c>
      <c r="M85" s="30">
        <v>0.0704</v>
      </c>
    </row>
    <row r="86" spans="1:13" ht="15">
      <c r="A86" s="24" t="s">
        <v>253</v>
      </c>
      <c r="B86" s="24" t="s">
        <v>254</v>
      </c>
      <c r="C86" s="25">
        <v>14215.16</v>
      </c>
      <c r="D86" s="25">
        <v>9794.48</v>
      </c>
      <c r="E86" s="26">
        <v>6681.19</v>
      </c>
      <c r="F86" s="27">
        <v>1.1904</v>
      </c>
      <c r="G86" s="28">
        <v>0.313754</v>
      </c>
      <c r="H86" s="29">
        <v>0.2315</v>
      </c>
      <c r="I86" s="25">
        <v>1021.01</v>
      </c>
      <c r="J86" s="25">
        <v>836.24</v>
      </c>
      <c r="K86" s="25">
        <v>148.36</v>
      </c>
      <c r="L86" s="25">
        <v>263.81</v>
      </c>
      <c r="M86" s="30">
        <v>0.0704</v>
      </c>
    </row>
    <row r="87" spans="1:13" ht="15">
      <c r="A87" s="24" t="s">
        <v>257</v>
      </c>
      <c r="B87" s="24" t="s">
        <v>258</v>
      </c>
      <c r="C87" s="25">
        <v>5687.570000000001</v>
      </c>
      <c r="D87" s="25">
        <v>5688.48</v>
      </c>
      <c r="E87" s="26">
        <v>6681.19</v>
      </c>
      <c r="F87" s="27">
        <v>0.7538</v>
      </c>
      <c r="G87" s="28">
        <v>0.496744</v>
      </c>
      <c r="H87" s="29">
        <v>0.1295</v>
      </c>
      <c r="I87" s="25">
        <v>360.88</v>
      </c>
      <c r="J87" s="25">
        <v>1064.63</v>
      </c>
      <c r="K87" s="25">
        <v>72.44</v>
      </c>
      <c r="L87" s="25">
        <v>173.45</v>
      </c>
      <c r="M87" s="30">
        <v>0.0704</v>
      </c>
    </row>
    <row r="88" spans="1:13" ht="15">
      <c r="A88" s="24" t="s">
        <v>259</v>
      </c>
      <c r="B88" s="24" t="s">
        <v>260</v>
      </c>
      <c r="C88" s="25">
        <v>2963.56</v>
      </c>
      <c r="D88" s="25">
        <v>5371.68</v>
      </c>
      <c r="E88" s="26">
        <v>6681.19</v>
      </c>
      <c r="F88" s="27">
        <v>0.804</v>
      </c>
      <c r="G88" s="28">
        <v>0.6322</v>
      </c>
      <c r="H88" s="29">
        <v>0</v>
      </c>
      <c r="I88" s="25">
        <v>0</v>
      </c>
      <c r="J88" s="25">
        <v>284.47</v>
      </c>
      <c r="K88" s="25">
        <v>78.22</v>
      </c>
      <c r="L88" s="25">
        <v>173.45</v>
      </c>
      <c r="M88" s="30">
        <v>0.0704</v>
      </c>
    </row>
    <row r="89" spans="1:13" ht="15">
      <c r="A89" s="24" t="s">
        <v>261</v>
      </c>
      <c r="B89" s="24" t="s">
        <v>462</v>
      </c>
      <c r="C89" s="25">
        <v>3154.67</v>
      </c>
      <c r="D89" s="25">
        <v>4322.06</v>
      </c>
      <c r="E89" s="26">
        <v>6681.19</v>
      </c>
      <c r="F89" s="27">
        <v>0.6469</v>
      </c>
      <c r="G89" s="28">
        <v>0.865467</v>
      </c>
      <c r="H89" s="29">
        <v>0</v>
      </c>
      <c r="I89" s="25">
        <v>0</v>
      </c>
      <c r="J89" s="25">
        <v>0</v>
      </c>
      <c r="K89" s="25">
        <v>0</v>
      </c>
      <c r="L89" s="25">
        <v>173.45</v>
      </c>
      <c r="M89" s="30">
        <v>0.0704</v>
      </c>
    </row>
    <row r="90" spans="1:13" ht="15">
      <c r="A90" s="24" t="s">
        <v>265</v>
      </c>
      <c r="B90" s="24" t="s">
        <v>266</v>
      </c>
      <c r="C90" s="25">
        <v>5847.99</v>
      </c>
      <c r="D90" s="25">
        <v>5386.38</v>
      </c>
      <c r="E90" s="26">
        <v>6681.19</v>
      </c>
      <c r="F90" s="27">
        <v>0.8062</v>
      </c>
      <c r="G90" s="28">
        <v>0.530937</v>
      </c>
      <c r="H90" s="29">
        <v>0</v>
      </c>
      <c r="I90" s="25">
        <v>0</v>
      </c>
      <c r="J90" s="25">
        <v>596.63</v>
      </c>
      <c r="K90" s="25">
        <v>88.04</v>
      </c>
      <c r="L90" s="25">
        <v>173.45</v>
      </c>
      <c r="M90" s="30">
        <v>0.0704</v>
      </c>
    </row>
    <row r="91" spans="1:13" ht="15">
      <c r="A91" s="24" t="s">
        <v>267</v>
      </c>
      <c r="B91" s="24" t="s">
        <v>268</v>
      </c>
      <c r="C91" s="25">
        <v>5922</v>
      </c>
      <c r="D91" s="25">
        <v>6083.95</v>
      </c>
      <c r="E91" s="26">
        <v>6681.19</v>
      </c>
      <c r="F91" s="27">
        <v>0.884</v>
      </c>
      <c r="G91" s="28">
        <v>0.461137</v>
      </c>
      <c r="H91" s="29">
        <v>0.0301</v>
      </c>
      <c r="I91" s="25">
        <v>46.12</v>
      </c>
      <c r="J91" s="25">
        <v>484.62</v>
      </c>
      <c r="K91" s="25">
        <v>99.87</v>
      </c>
      <c r="L91" s="25">
        <v>173.45</v>
      </c>
      <c r="M91" s="30">
        <v>0.0704</v>
      </c>
    </row>
    <row r="92" spans="1:13" ht="15">
      <c r="A92" s="24" t="s">
        <v>269</v>
      </c>
      <c r="B92" s="24" t="s">
        <v>270</v>
      </c>
      <c r="C92" s="25">
        <v>6864.12</v>
      </c>
      <c r="D92" s="25">
        <v>6813.15</v>
      </c>
      <c r="E92" s="26">
        <v>6681.19</v>
      </c>
      <c r="F92" s="27">
        <v>1.0167</v>
      </c>
      <c r="G92" s="28">
        <v>0.316249</v>
      </c>
      <c r="H92" s="29">
        <v>0.003</v>
      </c>
      <c r="I92" s="25">
        <v>57.1</v>
      </c>
      <c r="J92" s="25">
        <v>488.88</v>
      </c>
      <c r="K92" s="25">
        <v>97.31</v>
      </c>
      <c r="L92" s="25">
        <v>263.81</v>
      </c>
      <c r="M92" s="30">
        <v>0.0704</v>
      </c>
    </row>
    <row r="93" spans="1:13" ht="15">
      <c r="A93" s="24" t="s">
        <v>271</v>
      </c>
      <c r="B93" s="24" t="s">
        <v>272</v>
      </c>
      <c r="C93" s="25">
        <v>9326.45</v>
      </c>
      <c r="D93" s="25">
        <v>8726.22</v>
      </c>
      <c r="E93" s="26">
        <v>6681.19</v>
      </c>
      <c r="F93" s="27">
        <v>1.0211</v>
      </c>
      <c r="G93" s="28">
        <v>0.78117</v>
      </c>
      <c r="H93" s="29">
        <v>0.2791</v>
      </c>
      <c r="I93" s="25">
        <v>1940.57</v>
      </c>
      <c r="J93" s="25">
        <v>1347.74</v>
      </c>
      <c r="K93" s="25">
        <v>147.1</v>
      </c>
      <c r="L93" s="25">
        <v>263.81</v>
      </c>
      <c r="M93" s="30">
        <v>0.0704</v>
      </c>
    </row>
    <row r="94" spans="1:13" ht="15">
      <c r="A94" s="24" t="s">
        <v>275</v>
      </c>
      <c r="B94" s="24" t="s">
        <v>276</v>
      </c>
      <c r="C94" s="25">
        <v>14735.16</v>
      </c>
      <c r="D94" s="25">
        <v>9674.98</v>
      </c>
      <c r="E94" s="26">
        <v>6681.19</v>
      </c>
      <c r="F94" s="27">
        <v>1.1229</v>
      </c>
      <c r="G94" s="28">
        <v>0.27782</v>
      </c>
      <c r="H94" s="29">
        <v>0.2896</v>
      </c>
      <c r="I94" s="25">
        <v>2411.17</v>
      </c>
      <c r="J94" s="25">
        <v>671.55</v>
      </c>
      <c r="K94" s="25">
        <v>128.78</v>
      </c>
      <c r="L94" s="25">
        <v>263.81</v>
      </c>
      <c r="M94" s="30">
        <v>0.0704</v>
      </c>
    </row>
    <row r="95" spans="1:13" ht="15">
      <c r="A95" s="24" t="s">
        <v>279</v>
      </c>
      <c r="B95" s="24" t="s">
        <v>280</v>
      </c>
      <c r="C95" s="25">
        <v>8115.91</v>
      </c>
      <c r="D95" s="25">
        <v>6815.99</v>
      </c>
      <c r="E95" s="26">
        <v>6681.19</v>
      </c>
      <c r="F95" s="27">
        <v>1.0051</v>
      </c>
      <c r="G95" s="28">
        <v>0.388988</v>
      </c>
      <c r="H95" s="29">
        <v>0.015</v>
      </c>
      <c r="I95" s="25">
        <v>49.87</v>
      </c>
      <c r="J95" s="25">
        <v>396.65</v>
      </c>
      <c r="K95" s="25">
        <v>72.78</v>
      </c>
      <c r="L95" s="25">
        <v>263.81</v>
      </c>
      <c r="M95" s="30">
        <v>0.0704</v>
      </c>
    </row>
    <row r="96" spans="1:13" ht="15">
      <c r="A96" s="24" t="s">
        <v>281</v>
      </c>
      <c r="B96" s="24" t="s">
        <v>282</v>
      </c>
      <c r="C96" s="25">
        <v>17756.57</v>
      </c>
      <c r="D96" s="25">
        <v>9948.65</v>
      </c>
      <c r="E96" s="26">
        <v>6681.19</v>
      </c>
      <c r="F96" s="27">
        <v>1.1206</v>
      </c>
      <c r="G96" s="28">
        <v>0.423808</v>
      </c>
      <c r="H96" s="29">
        <v>0.3288</v>
      </c>
      <c r="I96" s="25">
        <v>1273.65</v>
      </c>
      <c r="J96" s="25">
        <v>1177.48</v>
      </c>
      <c r="K96" s="25">
        <v>166.36</v>
      </c>
      <c r="L96" s="25">
        <v>263.81</v>
      </c>
      <c r="M96" s="30">
        <v>0.0704</v>
      </c>
    </row>
    <row r="97" spans="1:13" ht="15">
      <c r="A97" s="24" t="s">
        <v>283</v>
      </c>
      <c r="B97" s="24" t="s">
        <v>284</v>
      </c>
      <c r="C97" s="25">
        <v>6153.56</v>
      </c>
      <c r="D97" s="25">
        <v>5675.67</v>
      </c>
      <c r="E97" s="26">
        <v>6681.19</v>
      </c>
      <c r="F97" s="27">
        <v>0.8495</v>
      </c>
      <c r="G97" s="28">
        <v>0.550469</v>
      </c>
      <c r="H97" s="29">
        <v>0</v>
      </c>
      <c r="I97" s="25">
        <v>0</v>
      </c>
      <c r="J97" s="25">
        <v>233.47</v>
      </c>
      <c r="K97" s="25">
        <v>57.04</v>
      </c>
      <c r="L97" s="25">
        <v>173.45</v>
      </c>
      <c r="M97" s="30">
        <v>0.0704</v>
      </c>
    </row>
    <row r="98" spans="1:13" ht="15">
      <c r="A98" s="24" t="s">
        <v>285</v>
      </c>
      <c r="B98" s="24" t="s">
        <v>286</v>
      </c>
      <c r="C98" s="25">
        <v>9490.71</v>
      </c>
      <c r="D98" s="25">
        <v>7721.1</v>
      </c>
      <c r="E98" s="26">
        <v>6681.19</v>
      </c>
      <c r="F98" s="27">
        <v>1.055</v>
      </c>
      <c r="G98" s="28">
        <v>0.560216</v>
      </c>
      <c r="H98" s="29">
        <v>0.0954</v>
      </c>
      <c r="I98" s="25">
        <v>999.82</v>
      </c>
      <c r="J98" s="25">
        <v>2130.73</v>
      </c>
      <c r="K98" s="25">
        <v>38.71</v>
      </c>
      <c r="L98" s="25">
        <v>263.81</v>
      </c>
      <c r="M98" s="30">
        <v>0.0704</v>
      </c>
    </row>
    <row r="99" spans="1:13" ht="15">
      <c r="A99" s="24" t="s">
        <v>287</v>
      </c>
      <c r="B99" s="24" t="s">
        <v>288</v>
      </c>
      <c r="C99" s="25">
        <v>8876.79</v>
      </c>
      <c r="D99" s="25">
        <v>9206.04</v>
      </c>
      <c r="E99" s="26">
        <v>6681.19</v>
      </c>
      <c r="F99" s="27">
        <v>1.1324</v>
      </c>
      <c r="G99" s="28">
        <v>0.628195</v>
      </c>
      <c r="H99" s="29">
        <v>0.2168</v>
      </c>
      <c r="I99" s="25">
        <v>857.41</v>
      </c>
      <c r="J99" s="25">
        <v>517.3199999999999</v>
      </c>
      <c r="K99" s="25">
        <v>92.47</v>
      </c>
      <c r="L99" s="25">
        <v>263.81</v>
      </c>
      <c r="M99" s="30">
        <v>0.0704</v>
      </c>
    </row>
    <row r="100" spans="1:13" ht="15">
      <c r="A100" s="24" t="s">
        <v>289</v>
      </c>
      <c r="B100" s="24" t="s">
        <v>290</v>
      </c>
      <c r="C100" s="25">
        <v>3285.18</v>
      </c>
      <c r="D100" s="25">
        <v>5193.96</v>
      </c>
      <c r="E100" s="26">
        <v>6681.19</v>
      </c>
      <c r="F100" s="27">
        <v>0.7774</v>
      </c>
      <c r="G100" s="28">
        <v>0.534222</v>
      </c>
      <c r="H100" s="29">
        <v>0</v>
      </c>
      <c r="I100" s="25">
        <v>0</v>
      </c>
      <c r="J100" s="25">
        <v>1233.1399999999999</v>
      </c>
      <c r="K100" s="25">
        <v>73.42</v>
      </c>
      <c r="L100" s="25">
        <v>173.45</v>
      </c>
      <c r="M100" s="30">
        <v>0.0704</v>
      </c>
    </row>
    <row r="101" spans="1:13" ht="15">
      <c r="A101" s="24" t="s">
        <v>292</v>
      </c>
      <c r="B101" s="24" t="s">
        <v>293</v>
      </c>
      <c r="C101" s="25">
        <v>8234.62</v>
      </c>
      <c r="D101" s="25">
        <v>8367.4</v>
      </c>
      <c r="E101" s="26">
        <v>6681.19</v>
      </c>
      <c r="F101" s="27">
        <v>1.0608</v>
      </c>
      <c r="G101" s="28">
        <v>0.540329</v>
      </c>
      <c r="H101" s="29">
        <v>0.1806</v>
      </c>
      <c r="I101" s="25">
        <v>683.88</v>
      </c>
      <c r="J101" s="25">
        <v>2009.46</v>
      </c>
      <c r="K101" s="25">
        <v>142.61</v>
      </c>
      <c r="L101" s="25">
        <v>263.81</v>
      </c>
      <c r="M101" s="30">
        <v>0.0704</v>
      </c>
    </row>
    <row r="102" spans="1:13" ht="15">
      <c r="A102" s="24" t="s">
        <v>294</v>
      </c>
      <c r="B102" s="24" t="s">
        <v>295</v>
      </c>
      <c r="C102" s="25">
        <v>4261.87</v>
      </c>
      <c r="D102" s="25">
        <v>5405.33</v>
      </c>
      <c r="E102" s="26">
        <v>6681.19</v>
      </c>
      <c r="F102" s="27">
        <v>0.7768</v>
      </c>
      <c r="G102" s="28">
        <v>0.490218</v>
      </c>
      <c r="H102" s="29">
        <v>0.0415</v>
      </c>
      <c r="I102" s="25">
        <v>80.84</v>
      </c>
      <c r="J102" s="25">
        <v>3189.28</v>
      </c>
      <c r="K102" s="25">
        <v>95.65</v>
      </c>
      <c r="L102" s="25">
        <v>173.45</v>
      </c>
      <c r="M102" s="30">
        <v>0.0704</v>
      </c>
    </row>
    <row r="103" spans="1:13" ht="15">
      <c r="A103" s="24" t="s">
        <v>296</v>
      </c>
      <c r="B103" s="24" t="s">
        <v>297</v>
      </c>
      <c r="C103" s="25">
        <v>2999.08</v>
      </c>
      <c r="D103" s="25">
        <v>4951.43</v>
      </c>
      <c r="E103" s="26">
        <v>6681.19</v>
      </c>
      <c r="F103" s="27">
        <v>0.7411</v>
      </c>
      <c r="G103" s="28">
        <v>0.464593</v>
      </c>
      <c r="H103" s="29">
        <v>0</v>
      </c>
      <c r="I103" s="25">
        <v>0</v>
      </c>
      <c r="J103" s="25">
        <v>1155.97</v>
      </c>
      <c r="K103" s="25">
        <v>73.88</v>
      </c>
      <c r="L103" s="25">
        <v>173.45</v>
      </c>
      <c r="M103" s="30">
        <v>0.0704</v>
      </c>
    </row>
    <row r="104" spans="1:13" ht="15">
      <c r="A104" s="24" t="s">
        <v>298</v>
      </c>
      <c r="B104" s="24" t="s">
        <v>299</v>
      </c>
      <c r="C104" s="25">
        <v>7731.7699999999995</v>
      </c>
      <c r="D104" s="25">
        <v>8602.84</v>
      </c>
      <c r="E104" s="26">
        <v>6681.19</v>
      </c>
      <c r="F104" s="27">
        <v>1.1408</v>
      </c>
      <c r="G104" s="28">
        <v>0.755691</v>
      </c>
      <c r="H104" s="29">
        <v>0.1287</v>
      </c>
      <c r="I104" s="25">
        <v>1298.56</v>
      </c>
      <c r="J104" s="25">
        <v>1022.87</v>
      </c>
      <c r="K104" s="25">
        <v>111.13</v>
      </c>
      <c r="L104" s="25">
        <v>263.81</v>
      </c>
      <c r="M104" s="30">
        <v>0.0704</v>
      </c>
    </row>
    <row r="105" spans="1:13" ht="15">
      <c r="A105" s="24" t="s">
        <v>302</v>
      </c>
      <c r="B105" s="24" t="s">
        <v>303</v>
      </c>
      <c r="C105" s="25">
        <v>16271.07</v>
      </c>
      <c r="D105" s="25">
        <v>9018.13</v>
      </c>
      <c r="E105" s="26">
        <v>6681.19</v>
      </c>
      <c r="F105" s="27">
        <v>1.1617</v>
      </c>
      <c r="G105" s="28">
        <v>0.29343</v>
      </c>
      <c r="H105" s="29">
        <v>0.1619</v>
      </c>
      <c r="I105" s="25">
        <v>1224.32</v>
      </c>
      <c r="J105" s="25">
        <v>1229.78</v>
      </c>
      <c r="K105" s="25">
        <v>155.65</v>
      </c>
      <c r="L105" s="25">
        <v>263.81</v>
      </c>
      <c r="M105" s="30">
        <v>0.0704</v>
      </c>
    </row>
    <row r="106" spans="1:13" ht="15">
      <c r="A106" s="24" t="s">
        <v>304</v>
      </c>
      <c r="B106" s="24" t="s">
        <v>305</v>
      </c>
      <c r="C106" s="25">
        <v>5028.94</v>
      </c>
      <c r="D106" s="25">
        <v>6377.86</v>
      </c>
      <c r="E106" s="26">
        <v>6681.19</v>
      </c>
      <c r="F106" s="27">
        <v>0.9546</v>
      </c>
      <c r="G106" s="28">
        <v>0.41169</v>
      </c>
      <c r="H106" s="29">
        <v>0</v>
      </c>
      <c r="I106" s="25">
        <v>0</v>
      </c>
      <c r="J106" s="25">
        <v>331.32</v>
      </c>
      <c r="K106" s="25">
        <v>90.58</v>
      </c>
      <c r="L106" s="25">
        <v>173.45</v>
      </c>
      <c r="M106" s="30">
        <v>0.0704</v>
      </c>
    </row>
    <row r="107" spans="1:13" ht="15">
      <c r="A107" s="24" t="s">
        <v>306</v>
      </c>
      <c r="B107" s="24" t="s">
        <v>307</v>
      </c>
      <c r="C107" s="25">
        <v>3478.02</v>
      </c>
      <c r="D107" s="25">
        <v>6758.69</v>
      </c>
      <c r="E107" s="26">
        <v>6681.19</v>
      </c>
      <c r="F107" s="27">
        <v>1.0116</v>
      </c>
      <c r="G107" s="28">
        <v>0.535071</v>
      </c>
      <c r="H107" s="29">
        <v>0</v>
      </c>
      <c r="I107" s="25">
        <v>0</v>
      </c>
      <c r="J107" s="25">
        <v>517.97</v>
      </c>
      <c r="K107" s="25">
        <v>130.5</v>
      </c>
      <c r="L107" s="25">
        <v>263.81</v>
      </c>
      <c r="M107" s="30">
        <v>0.0704</v>
      </c>
    </row>
    <row r="108" spans="1:13" ht="15">
      <c r="A108" s="24" t="s">
        <v>308</v>
      </c>
      <c r="B108" s="24" t="s">
        <v>309</v>
      </c>
      <c r="C108" s="25">
        <v>7253.42</v>
      </c>
      <c r="D108" s="25">
        <v>7434.83</v>
      </c>
      <c r="E108" s="26">
        <v>6681.19</v>
      </c>
      <c r="F108" s="27">
        <v>1.1128</v>
      </c>
      <c r="G108" s="28">
        <v>0.421484</v>
      </c>
      <c r="H108" s="29">
        <v>0</v>
      </c>
      <c r="I108" s="25">
        <v>0</v>
      </c>
      <c r="J108" s="25">
        <v>272.22</v>
      </c>
      <c r="K108" s="25">
        <v>43.88</v>
      </c>
      <c r="L108" s="25">
        <v>263.81</v>
      </c>
      <c r="M108" s="30">
        <v>0.0704</v>
      </c>
    </row>
    <row r="109" spans="1:13" ht="15">
      <c r="A109" s="24" t="s">
        <v>310</v>
      </c>
      <c r="B109" s="24" t="s">
        <v>311</v>
      </c>
      <c r="C109" s="25">
        <v>9986.810000000001</v>
      </c>
      <c r="D109" s="25">
        <v>7923.82</v>
      </c>
      <c r="E109" s="26">
        <v>6681.19</v>
      </c>
      <c r="F109" s="27">
        <v>1.0217</v>
      </c>
      <c r="G109" s="28">
        <v>0.420274</v>
      </c>
      <c r="H109" s="29">
        <v>0.1608</v>
      </c>
      <c r="I109" s="25">
        <v>2281.69</v>
      </c>
      <c r="J109" s="25">
        <v>3926.6000000000004</v>
      </c>
      <c r="K109" s="25">
        <v>155.14</v>
      </c>
      <c r="L109" s="25">
        <v>263.81</v>
      </c>
      <c r="M109" s="30">
        <v>0.0704</v>
      </c>
    </row>
    <row r="110" spans="1:13" ht="15">
      <c r="A110" s="24" t="s">
        <v>312</v>
      </c>
      <c r="B110" s="24" t="s">
        <v>313</v>
      </c>
      <c r="C110" s="25">
        <v>10066.42</v>
      </c>
      <c r="D110" s="25">
        <v>8557.1</v>
      </c>
      <c r="E110" s="26">
        <v>6681.19</v>
      </c>
      <c r="F110" s="27">
        <v>1.099</v>
      </c>
      <c r="G110" s="28">
        <v>0.379023</v>
      </c>
      <c r="H110" s="29">
        <v>0.1654</v>
      </c>
      <c r="I110" s="25">
        <v>756.3</v>
      </c>
      <c r="J110" s="25">
        <v>924.02</v>
      </c>
      <c r="K110" s="25">
        <v>149.38</v>
      </c>
      <c r="L110" s="25">
        <v>263.81</v>
      </c>
      <c r="M110" s="30">
        <v>0.0704</v>
      </c>
    </row>
    <row r="111" spans="1:13" ht="15">
      <c r="A111" s="24" t="s">
        <v>314</v>
      </c>
      <c r="B111" s="24" t="s">
        <v>315</v>
      </c>
      <c r="C111" s="25">
        <v>9746</v>
      </c>
      <c r="D111" s="25">
        <v>8335.2</v>
      </c>
      <c r="E111" s="26">
        <v>6681.19</v>
      </c>
      <c r="F111" s="27">
        <v>1.0683</v>
      </c>
      <c r="G111" s="28">
        <v>0.471205</v>
      </c>
      <c r="H111" s="29">
        <v>0.1678</v>
      </c>
      <c r="I111" s="25">
        <v>797.33</v>
      </c>
      <c r="J111" s="25">
        <v>342.64</v>
      </c>
      <c r="K111" s="25">
        <v>72.72</v>
      </c>
      <c r="L111" s="25">
        <v>263.81</v>
      </c>
      <c r="M111" s="30">
        <v>0.0704</v>
      </c>
    </row>
    <row r="112" spans="1:13" ht="15">
      <c r="A112" s="24" t="s">
        <v>34</v>
      </c>
      <c r="B112" s="24" t="s">
        <v>316</v>
      </c>
      <c r="C112" s="25">
        <v>15847.38</v>
      </c>
      <c r="D112" s="25">
        <v>9494.23</v>
      </c>
      <c r="E112" s="26">
        <v>6681.19</v>
      </c>
      <c r="F112" s="27">
        <v>1.1184</v>
      </c>
      <c r="G112" s="28">
        <v>0.385719</v>
      </c>
      <c r="H112" s="29">
        <v>0.2706</v>
      </c>
      <c r="I112" s="25">
        <v>1365.83</v>
      </c>
      <c r="J112" s="25">
        <v>1755.9199999999998</v>
      </c>
      <c r="K112" s="25">
        <v>257.3</v>
      </c>
      <c r="L112" s="25">
        <v>263.81</v>
      </c>
      <c r="M112" s="30">
        <v>0.0704</v>
      </c>
    </row>
    <row r="113" spans="1:13" ht="15">
      <c r="A113" s="24" t="s">
        <v>34</v>
      </c>
      <c r="B113" s="24" t="s">
        <v>35</v>
      </c>
      <c r="C113" s="25">
        <v>15847.38</v>
      </c>
      <c r="D113" s="25">
        <v>9494.23</v>
      </c>
      <c r="E113" s="26">
        <v>6681.19</v>
      </c>
      <c r="F113" s="27">
        <v>1.1184</v>
      </c>
      <c r="G113" s="28">
        <v>0.385719</v>
      </c>
      <c r="H113" s="29">
        <v>0.2706</v>
      </c>
      <c r="I113" s="25">
        <v>1365.83</v>
      </c>
      <c r="J113" s="25">
        <v>1755.9199999999998</v>
      </c>
      <c r="K113" s="25">
        <v>257.3</v>
      </c>
      <c r="L113" s="25">
        <v>263.81</v>
      </c>
      <c r="M113" s="30">
        <v>0.0704</v>
      </c>
    </row>
    <row r="114" spans="1:13" ht="15">
      <c r="A114" s="24" t="s">
        <v>34</v>
      </c>
      <c r="B114" s="24" t="s">
        <v>36</v>
      </c>
      <c r="C114" s="25">
        <v>15847.38</v>
      </c>
      <c r="D114" s="25">
        <v>9494.23</v>
      </c>
      <c r="E114" s="26">
        <v>6681.19</v>
      </c>
      <c r="F114" s="27">
        <v>1.1184</v>
      </c>
      <c r="G114" s="28">
        <v>0.385719</v>
      </c>
      <c r="H114" s="29">
        <v>0.2706</v>
      </c>
      <c r="I114" s="25">
        <v>1365.83</v>
      </c>
      <c r="J114" s="25">
        <v>1755.9199999999998</v>
      </c>
      <c r="K114" s="25">
        <v>257.3</v>
      </c>
      <c r="L114" s="25">
        <v>263.81</v>
      </c>
      <c r="M114" s="30">
        <v>0.0704</v>
      </c>
    </row>
    <row r="115" spans="1:13" ht="15">
      <c r="A115" s="24" t="s">
        <v>317</v>
      </c>
      <c r="B115" s="24" t="s">
        <v>318</v>
      </c>
      <c r="C115" s="25">
        <v>6389.59</v>
      </c>
      <c r="D115" s="25">
        <v>6672.5</v>
      </c>
      <c r="E115" s="26">
        <v>6681.19</v>
      </c>
      <c r="F115" s="27">
        <v>0.9987</v>
      </c>
      <c r="G115" s="28">
        <v>0.400254</v>
      </c>
      <c r="H115" s="29">
        <v>0</v>
      </c>
      <c r="I115" s="25">
        <v>0</v>
      </c>
      <c r="J115" s="25">
        <v>198.03</v>
      </c>
      <c r="K115" s="25">
        <v>29.16</v>
      </c>
      <c r="L115" s="25">
        <v>263.81</v>
      </c>
      <c r="M115" s="30">
        <v>0.0704</v>
      </c>
    </row>
    <row r="116" spans="1:13" ht="15">
      <c r="A116" s="24" t="s">
        <v>319</v>
      </c>
      <c r="B116" s="24" t="s">
        <v>320</v>
      </c>
      <c r="C116" s="25">
        <v>5955.25</v>
      </c>
      <c r="D116" s="25">
        <v>6514.16</v>
      </c>
      <c r="E116" s="26">
        <v>6681.19</v>
      </c>
      <c r="F116" s="27">
        <v>0.975</v>
      </c>
      <c r="G116" s="28">
        <v>0.274764</v>
      </c>
      <c r="H116" s="29">
        <v>0</v>
      </c>
      <c r="I116" s="25">
        <v>0</v>
      </c>
      <c r="J116" s="25">
        <v>1199.97</v>
      </c>
      <c r="K116" s="25">
        <v>57.38</v>
      </c>
      <c r="L116" s="25">
        <v>263.81</v>
      </c>
      <c r="M116" s="30">
        <v>0.0704</v>
      </c>
    </row>
    <row r="117" spans="1:13" ht="15">
      <c r="A117" s="24" t="s">
        <v>37</v>
      </c>
      <c r="B117" s="24" t="s">
        <v>321</v>
      </c>
      <c r="C117" s="25">
        <v>16615.97</v>
      </c>
      <c r="D117" s="25">
        <v>8563.72</v>
      </c>
      <c r="E117" s="26">
        <v>6681.19</v>
      </c>
      <c r="F117" s="27">
        <v>1.0701</v>
      </c>
      <c r="G117" s="28">
        <v>0.393229</v>
      </c>
      <c r="H117" s="29">
        <v>0.1978</v>
      </c>
      <c r="I117" s="25">
        <v>1851.26</v>
      </c>
      <c r="J117" s="25">
        <v>1437.81</v>
      </c>
      <c r="K117" s="25">
        <v>306.04</v>
      </c>
      <c r="L117" s="25">
        <v>263.81</v>
      </c>
      <c r="M117" s="30">
        <v>0.0704</v>
      </c>
    </row>
    <row r="118" spans="1:13" ht="30.75">
      <c r="A118" s="24" t="s">
        <v>37</v>
      </c>
      <c r="B118" s="24" t="s">
        <v>38</v>
      </c>
      <c r="C118" s="25">
        <v>16615.97</v>
      </c>
      <c r="D118" s="25">
        <v>8563.72</v>
      </c>
      <c r="E118" s="26">
        <v>6681.19</v>
      </c>
      <c r="F118" s="27">
        <v>1.0701</v>
      </c>
      <c r="G118" s="28">
        <v>0.393229</v>
      </c>
      <c r="H118" s="29">
        <v>0.1978</v>
      </c>
      <c r="I118" s="25">
        <v>1851.26</v>
      </c>
      <c r="J118" s="25">
        <v>1437.81</v>
      </c>
      <c r="K118" s="25">
        <v>306.04</v>
      </c>
      <c r="L118" s="25">
        <v>263.81</v>
      </c>
      <c r="M118" s="30">
        <v>0.0704</v>
      </c>
    </row>
    <row r="119" spans="1:13" ht="15">
      <c r="A119" s="24" t="s">
        <v>324</v>
      </c>
      <c r="B119" s="24" t="s">
        <v>325</v>
      </c>
      <c r="C119" s="25">
        <v>3528.13</v>
      </c>
      <c r="D119" s="25">
        <v>5131.82</v>
      </c>
      <c r="E119" s="26">
        <v>6681.19</v>
      </c>
      <c r="F119" s="27">
        <v>0.7681</v>
      </c>
      <c r="G119" s="28">
        <v>0.513318</v>
      </c>
      <c r="H119" s="29">
        <v>0</v>
      </c>
      <c r="I119" s="25">
        <v>0</v>
      </c>
      <c r="J119" s="25">
        <v>788.94</v>
      </c>
      <c r="K119" s="25">
        <v>83.37</v>
      </c>
      <c r="L119" s="25">
        <v>173.45</v>
      </c>
      <c r="M119" s="30">
        <v>0.0704</v>
      </c>
    </row>
    <row r="120" spans="1:13" ht="15">
      <c r="A120" s="24" t="s">
        <v>326</v>
      </c>
      <c r="B120" s="24" t="s">
        <v>327</v>
      </c>
      <c r="C120" s="25">
        <v>2824.73</v>
      </c>
      <c r="D120" s="25">
        <v>4838.52</v>
      </c>
      <c r="E120" s="26">
        <v>6681.19</v>
      </c>
      <c r="F120" s="27">
        <v>0.7242</v>
      </c>
      <c r="G120" s="28">
        <v>0.503143</v>
      </c>
      <c r="H120" s="29">
        <v>0</v>
      </c>
      <c r="I120" s="25">
        <v>0</v>
      </c>
      <c r="J120" s="25">
        <v>1148.55</v>
      </c>
      <c r="K120" s="25">
        <v>126.98</v>
      </c>
      <c r="L120" s="25">
        <v>173.45</v>
      </c>
      <c r="M120" s="30">
        <v>0.0704</v>
      </c>
    </row>
    <row r="121" spans="1:13" ht="15">
      <c r="A121" s="24" t="s">
        <v>328</v>
      </c>
      <c r="B121" s="24" t="s">
        <v>329</v>
      </c>
      <c r="C121" s="25">
        <v>5980.5</v>
      </c>
      <c r="D121" s="25">
        <v>6653.13</v>
      </c>
      <c r="E121" s="26">
        <v>6681.19</v>
      </c>
      <c r="F121" s="27">
        <v>0.9958</v>
      </c>
      <c r="G121" s="28">
        <v>0.260719</v>
      </c>
      <c r="H121" s="29">
        <v>0</v>
      </c>
      <c r="I121" s="25">
        <v>0</v>
      </c>
      <c r="J121" s="25">
        <v>623.67</v>
      </c>
      <c r="K121" s="25">
        <v>144.92</v>
      </c>
      <c r="L121" s="25">
        <v>173.45</v>
      </c>
      <c r="M121" s="30">
        <v>0.0704</v>
      </c>
    </row>
    <row r="122" spans="1:13" ht="15">
      <c r="A122" s="24" t="s">
        <v>330</v>
      </c>
      <c r="B122" s="24" t="s">
        <v>331</v>
      </c>
      <c r="C122" s="25">
        <v>2737.98</v>
      </c>
      <c r="D122" s="25">
        <v>5497.95</v>
      </c>
      <c r="E122" s="26">
        <v>6681.19</v>
      </c>
      <c r="F122" s="27">
        <v>0.8229</v>
      </c>
      <c r="G122" s="28">
        <v>0.567339</v>
      </c>
      <c r="H122" s="29">
        <v>0</v>
      </c>
      <c r="I122" s="25">
        <v>0</v>
      </c>
      <c r="J122" s="25">
        <v>1889.2400000000002</v>
      </c>
      <c r="K122" s="25">
        <v>118.58</v>
      </c>
      <c r="L122" s="25">
        <v>173.45</v>
      </c>
      <c r="M122" s="30">
        <v>0.0704</v>
      </c>
    </row>
    <row r="123" spans="1:13" ht="15">
      <c r="A123" s="24" t="s">
        <v>332</v>
      </c>
      <c r="B123" s="24" t="s">
        <v>333</v>
      </c>
      <c r="C123" s="25">
        <v>4225.53</v>
      </c>
      <c r="D123" s="25">
        <v>5493.02</v>
      </c>
      <c r="E123" s="26">
        <v>6681.19</v>
      </c>
      <c r="F123" s="27">
        <v>0.8047</v>
      </c>
      <c r="G123" s="28">
        <v>0.532027</v>
      </c>
      <c r="H123" s="29">
        <v>0.0217</v>
      </c>
      <c r="I123" s="25">
        <v>5.24</v>
      </c>
      <c r="J123" s="25">
        <v>239.28</v>
      </c>
      <c r="K123" s="25">
        <v>60.75</v>
      </c>
      <c r="L123" s="25">
        <v>173.45</v>
      </c>
      <c r="M123" s="30">
        <v>0.0704</v>
      </c>
    </row>
    <row r="124" spans="1:13" ht="15">
      <c r="A124" s="24" t="s">
        <v>334</v>
      </c>
      <c r="B124" s="24" t="s">
        <v>335</v>
      </c>
      <c r="C124" s="25">
        <v>5228.41</v>
      </c>
      <c r="D124" s="25">
        <v>6682.53</v>
      </c>
      <c r="E124" s="26">
        <v>6681.19</v>
      </c>
      <c r="F124" s="27">
        <v>1.0002</v>
      </c>
      <c r="G124" s="28">
        <v>0.24095</v>
      </c>
      <c r="H124" s="29">
        <v>0</v>
      </c>
      <c r="I124" s="25">
        <v>0</v>
      </c>
      <c r="J124" s="25">
        <v>845.68</v>
      </c>
      <c r="K124" s="25">
        <v>204.31</v>
      </c>
      <c r="L124" s="25">
        <v>263.81</v>
      </c>
      <c r="M124" s="30">
        <v>0.0704</v>
      </c>
    </row>
    <row r="125" spans="1:13" ht="15">
      <c r="A125" s="24" t="s">
        <v>336</v>
      </c>
      <c r="B125" s="24" t="s">
        <v>337</v>
      </c>
      <c r="C125" s="25">
        <v>9293.89</v>
      </c>
      <c r="D125" s="25">
        <v>6971.84</v>
      </c>
      <c r="E125" s="26">
        <v>6681.19</v>
      </c>
      <c r="F125" s="27">
        <v>0.9395</v>
      </c>
      <c r="G125" s="28">
        <v>0.37404</v>
      </c>
      <c r="H125" s="29">
        <v>0.1107</v>
      </c>
      <c r="I125" s="25">
        <v>388.07</v>
      </c>
      <c r="J125" s="25">
        <v>1857.5900000000001</v>
      </c>
      <c r="K125" s="25">
        <v>23.81</v>
      </c>
      <c r="L125" s="25">
        <v>263.81</v>
      </c>
      <c r="M125" s="30">
        <v>0.0704</v>
      </c>
    </row>
    <row r="126" spans="1:13" ht="15">
      <c r="A126" s="24" t="s">
        <v>338</v>
      </c>
      <c r="B126" s="24" t="s">
        <v>339</v>
      </c>
      <c r="C126" s="25">
        <v>3752.82</v>
      </c>
      <c r="D126" s="25">
        <v>6681.19</v>
      </c>
      <c r="E126" s="26">
        <v>6681.19</v>
      </c>
      <c r="F126" s="27">
        <v>1</v>
      </c>
      <c r="G126" s="28">
        <v>0.372063</v>
      </c>
      <c r="H126" s="29">
        <v>0</v>
      </c>
      <c r="I126" s="25">
        <v>0</v>
      </c>
      <c r="J126" s="25">
        <v>714</v>
      </c>
      <c r="K126" s="25">
        <v>160.28</v>
      </c>
      <c r="L126" s="25">
        <v>263.81</v>
      </c>
      <c r="M126" s="30">
        <v>0.0704</v>
      </c>
    </row>
    <row r="127" spans="1:13" ht="15">
      <c r="A127" s="24" t="s">
        <v>340</v>
      </c>
      <c r="B127" s="24" t="s">
        <v>341</v>
      </c>
      <c r="C127" s="25">
        <v>5917.889999999999</v>
      </c>
      <c r="D127" s="25">
        <v>7679.06</v>
      </c>
      <c r="E127" s="26">
        <v>6681.19</v>
      </c>
      <c r="F127" s="27">
        <v>1.1043</v>
      </c>
      <c r="G127" s="28">
        <v>0.342136</v>
      </c>
      <c r="H127" s="29">
        <v>0.0408</v>
      </c>
      <c r="I127" s="25">
        <v>153.22</v>
      </c>
      <c r="J127" s="25">
        <v>351.8</v>
      </c>
      <c r="K127" s="25">
        <v>69.05</v>
      </c>
      <c r="L127" s="25">
        <v>263.81</v>
      </c>
      <c r="M127" s="30">
        <v>0.0704</v>
      </c>
    </row>
    <row r="128" spans="1:13" ht="15">
      <c r="A128" s="24" t="s">
        <v>342</v>
      </c>
      <c r="B128" s="24" t="s">
        <v>343</v>
      </c>
      <c r="C128" s="25">
        <v>6391.7</v>
      </c>
      <c r="D128" s="25">
        <v>6852.9</v>
      </c>
      <c r="E128" s="26">
        <v>6681.19</v>
      </c>
      <c r="F128" s="27">
        <v>1.0257</v>
      </c>
      <c r="G128" s="28">
        <v>0.322529</v>
      </c>
      <c r="H128" s="29">
        <v>0</v>
      </c>
      <c r="I128" s="25">
        <v>0</v>
      </c>
      <c r="J128" s="25">
        <v>502.13</v>
      </c>
      <c r="K128" s="25">
        <v>108.5</v>
      </c>
      <c r="L128" s="25">
        <v>173.45</v>
      </c>
      <c r="M128" s="30">
        <v>0.0704</v>
      </c>
    </row>
    <row r="129" spans="1:13" ht="15">
      <c r="A129" s="24" t="s">
        <v>344</v>
      </c>
      <c r="B129" s="24" t="s">
        <v>345</v>
      </c>
      <c r="C129" s="25">
        <v>8312.779999999999</v>
      </c>
      <c r="D129" s="25">
        <v>8981.39</v>
      </c>
      <c r="E129" s="26">
        <v>6681.19</v>
      </c>
      <c r="F129" s="27">
        <v>1.1398</v>
      </c>
      <c r="G129" s="28">
        <v>0.807393</v>
      </c>
      <c r="H129" s="29">
        <v>0.1794</v>
      </c>
      <c r="I129" s="25">
        <v>1037.85</v>
      </c>
      <c r="J129" s="25">
        <v>1502.3200000000002</v>
      </c>
      <c r="K129" s="25">
        <v>148.33</v>
      </c>
      <c r="L129" s="25">
        <v>263.81</v>
      </c>
      <c r="M129" s="30">
        <v>0.0704</v>
      </c>
    </row>
    <row r="130" spans="1:13" ht="15">
      <c r="A130" s="24" t="s">
        <v>346</v>
      </c>
      <c r="B130" s="24" t="s">
        <v>347</v>
      </c>
      <c r="C130" s="25">
        <v>8784.58</v>
      </c>
      <c r="D130" s="25">
        <v>7702.54</v>
      </c>
      <c r="E130" s="26">
        <v>6681.19</v>
      </c>
      <c r="F130" s="27">
        <v>0.9998</v>
      </c>
      <c r="G130" s="28">
        <v>0.279179</v>
      </c>
      <c r="H130" s="29">
        <v>0.1531</v>
      </c>
      <c r="I130" s="25">
        <v>462.76</v>
      </c>
      <c r="J130" s="25">
        <v>830.74</v>
      </c>
      <c r="K130" s="25">
        <v>58.15</v>
      </c>
      <c r="L130" s="25">
        <v>263.81</v>
      </c>
      <c r="M130" s="30">
        <v>0.0704</v>
      </c>
    </row>
    <row r="131" spans="1:13" ht="15">
      <c r="A131" s="24" t="s">
        <v>350</v>
      </c>
      <c r="B131" s="24" t="s">
        <v>351</v>
      </c>
      <c r="C131" s="25">
        <v>7533.46</v>
      </c>
      <c r="D131" s="25">
        <v>6244.84</v>
      </c>
      <c r="E131" s="26">
        <v>6681.19</v>
      </c>
      <c r="F131" s="27">
        <v>0.8491</v>
      </c>
      <c r="G131" s="28">
        <v>0.485187</v>
      </c>
      <c r="H131" s="29">
        <v>0.1008</v>
      </c>
      <c r="I131" s="25">
        <v>214.5</v>
      </c>
      <c r="J131" s="25">
        <v>517.62</v>
      </c>
      <c r="K131" s="25">
        <v>103.1</v>
      </c>
      <c r="L131" s="25">
        <v>173.45</v>
      </c>
      <c r="M131" s="30">
        <v>0.0704</v>
      </c>
    </row>
    <row r="132" spans="1:13" ht="15">
      <c r="A132" s="24" t="s">
        <v>354</v>
      </c>
      <c r="B132" s="24" t="s">
        <v>355</v>
      </c>
      <c r="C132" s="25">
        <v>3943.25</v>
      </c>
      <c r="D132" s="25">
        <v>5149.19</v>
      </c>
      <c r="E132" s="26">
        <v>6681.19</v>
      </c>
      <c r="F132" s="27">
        <v>0.7707</v>
      </c>
      <c r="G132" s="28">
        <v>0.47862</v>
      </c>
      <c r="H132" s="29">
        <v>0</v>
      </c>
      <c r="I132" s="25">
        <v>0</v>
      </c>
      <c r="J132" s="25">
        <v>279.85</v>
      </c>
      <c r="K132" s="25">
        <v>68.1</v>
      </c>
      <c r="L132" s="25">
        <v>173.45</v>
      </c>
      <c r="M132" s="30">
        <v>0.0704</v>
      </c>
    </row>
    <row r="133" spans="1:13" ht="15">
      <c r="A133" s="24" t="s">
        <v>358</v>
      </c>
      <c r="B133" s="24" t="s">
        <v>359</v>
      </c>
      <c r="C133" s="25">
        <v>4374.07</v>
      </c>
      <c r="D133" s="25">
        <v>5312.21</v>
      </c>
      <c r="E133" s="26">
        <v>6681.19</v>
      </c>
      <c r="F133" s="27">
        <v>0.7951</v>
      </c>
      <c r="G133" s="28">
        <v>0.443743</v>
      </c>
      <c r="H133" s="29">
        <v>0</v>
      </c>
      <c r="I133" s="25">
        <v>0</v>
      </c>
      <c r="J133" s="25">
        <v>2647.28</v>
      </c>
      <c r="K133" s="25">
        <v>81.77</v>
      </c>
      <c r="L133" s="25">
        <v>173.45</v>
      </c>
      <c r="M133" s="30">
        <v>0.0704</v>
      </c>
    </row>
    <row r="134" spans="1:13" ht="15">
      <c r="A134" s="24" t="s">
        <v>360</v>
      </c>
      <c r="B134" s="24" t="s">
        <v>361</v>
      </c>
      <c r="C134" s="25">
        <v>3629.6800000000003</v>
      </c>
      <c r="D134" s="25">
        <v>5695.76</v>
      </c>
      <c r="E134" s="26">
        <v>6681.19</v>
      </c>
      <c r="F134" s="27">
        <v>0.8444</v>
      </c>
      <c r="G134" s="28">
        <v>0.535569</v>
      </c>
      <c r="H134" s="29">
        <v>0.0096</v>
      </c>
      <c r="I134" s="25">
        <v>24.83</v>
      </c>
      <c r="J134" s="25">
        <v>514.3299999999999</v>
      </c>
      <c r="K134" s="25">
        <v>77.24</v>
      </c>
      <c r="L134" s="25">
        <v>173.45</v>
      </c>
      <c r="M134" s="30">
        <v>0.0704</v>
      </c>
    </row>
    <row r="135" spans="1:13" ht="15">
      <c r="A135" s="24" t="s">
        <v>362</v>
      </c>
      <c r="B135" s="24" t="s">
        <v>363</v>
      </c>
      <c r="C135" s="25">
        <v>4018.83</v>
      </c>
      <c r="D135" s="25">
        <v>5560.09</v>
      </c>
      <c r="E135" s="26">
        <v>6681.19</v>
      </c>
      <c r="F135" s="27">
        <v>0.8322</v>
      </c>
      <c r="G135" s="28">
        <v>0.388246</v>
      </c>
      <c r="H135" s="29">
        <v>0</v>
      </c>
      <c r="I135" s="25">
        <v>0</v>
      </c>
      <c r="J135" s="25">
        <v>515.8</v>
      </c>
      <c r="K135" s="25">
        <v>99.35</v>
      </c>
      <c r="L135" s="25">
        <v>173.45</v>
      </c>
      <c r="M135" s="30">
        <v>0.0704</v>
      </c>
    </row>
    <row r="136" spans="1:13" ht="15">
      <c r="A136" s="24" t="s">
        <v>366</v>
      </c>
      <c r="B136" s="24" t="s">
        <v>367</v>
      </c>
      <c r="C136" s="25">
        <v>4636.07</v>
      </c>
      <c r="D136" s="25">
        <v>5377.02</v>
      </c>
      <c r="E136" s="26">
        <v>6681.19</v>
      </c>
      <c r="F136" s="27">
        <v>0.8048</v>
      </c>
      <c r="G136" s="28">
        <v>0.355218</v>
      </c>
      <c r="H136" s="29">
        <v>0</v>
      </c>
      <c r="I136" s="25">
        <v>0</v>
      </c>
      <c r="J136" s="25">
        <v>2015.32</v>
      </c>
      <c r="K136" s="25">
        <v>61.66</v>
      </c>
      <c r="L136" s="25">
        <v>173.45</v>
      </c>
      <c r="M136" s="30">
        <v>0.0704</v>
      </c>
    </row>
    <row r="137" spans="1:13" ht="15">
      <c r="A137" s="24" t="s">
        <v>368</v>
      </c>
      <c r="B137" s="24" t="s">
        <v>369</v>
      </c>
      <c r="C137" s="25">
        <v>3777.27</v>
      </c>
      <c r="D137" s="25">
        <v>4896.64</v>
      </c>
      <c r="E137" s="26">
        <v>6681.19</v>
      </c>
      <c r="F137" s="27">
        <v>0.7329</v>
      </c>
      <c r="G137" s="28">
        <v>0.695993</v>
      </c>
      <c r="H137" s="29">
        <v>0</v>
      </c>
      <c r="I137" s="25">
        <v>0</v>
      </c>
      <c r="J137" s="25">
        <v>20299.18</v>
      </c>
      <c r="K137" s="25">
        <v>0</v>
      </c>
      <c r="L137" s="25">
        <v>173.45</v>
      </c>
      <c r="M137" s="30">
        <v>0.0704</v>
      </c>
    </row>
    <row r="138" spans="1:13" ht="15">
      <c r="A138" s="24" t="s">
        <v>370</v>
      </c>
      <c r="B138" s="24" t="s">
        <v>371</v>
      </c>
      <c r="C138" s="25">
        <v>5520.3099999999995</v>
      </c>
      <c r="D138" s="25">
        <v>5756.13</v>
      </c>
      <c r="E138" s="26">
        <v>6681.19</v>
      </c>
      <c r="F138" s="27">
        <v>0.8265</v>
      </c>
      <c r="G138" s="28">
        <v>0.475144</v>
      </c>
      <c r="H138" s="29">
        <v>0.0424</v>
      </c>
      <c r="I138" s="25">
        <v>136.02</v>
      </c>
      <c r="J138" s="25">
        <v>861.6200000000001</v>
      </c>
      <c r="K138" s="25">
        <v>75.22</v>
      </c>
      <c r="L138" s="25">
        <v>173.45</v>
      </c>
      <c r="M138" s="30">
        <v>0.0704</v>
      </c>
    </row>
    <row r="139" spans="1:13" ht="15">
      <c r="A139" s="24" t="s">
        <v>374</v>
      </c>
      <c r="B139" s="24" t="s">
        <v>375</v>
      </c>
      <c r="C139" s="25">
        <v>5717.39</v>
      </c>
      <c r="D139" s="25">
        <v>7623.84</v>
      </c>
      <c r="E139" s="26">
        <v>6681.19</v>
      </c>
      <c r="F139" s="27">
        <v>1.0294</v>
      </c>
      <c r="G139" s="28">
        <v>0.538128</v>
      </c>
      <c r="H139" s="29">
        <v>0.1085</v>
      </c>
      <c r="I139" s="25">
        <v>640.67</v>
      </c>
      <c r="J139" s="25">
        <v>371.76</v>
      </c>
      <c r="K139" s="25">
        <v>60.54</v>
      </c>
      <c r="L139" s="25">
        <v>263.81</v>
      </c>
      <c r="M139" s="30">
        <v>0.0704</v>
      </c>
    </row>
    <row r="140" spans="1:13" ht="15">
      <c r="A140" s="24" t="s">
        <v>376</v>
      </c>
      <c r="B140" s="24" t="s">
        <v>377</v>
      </c>
      <c r="C140" s="25">
        <v>6329.55</v>
      </c>
      <c r="D140" s="25">
        <v>6655.41</v>
      </c>
      <c r="E140" s="26">
        <v>6681.19</v>
      </c>
      <c r="F140" s="27">
        <v>0.9632</v>
      </c>
      <c r="G140" s="28">
        <v>0.288378</v>
      </c>
      <c r="H140" s="29">
        <v>0.0342</v>
      </c>
      <c r="I140" s="25">
        <v>108.07</v>
      </c>
      <c r="J140" s="25">
        <v>529.58</v>
      </c>
      <c r="K140" s="25">
        <v>100.02</v>
      </c>
      <c r="L140" s="25">
        <v>263.81</v>
      </c>
      <c r="M140" s="30">
        <v>0.0704</v>
      </c>
    </row>
    <row r="141" spans="1:13" ht="15">
      <c r="A141" s="24" t="s">
        <v>378</v>
      </c>
      <c r="B141" s="24" t="s">
        <v>379</v>
      </c>
      <c r="C141" s="25">
        <v>5101.42</v>
      </c>
      <c r="D141" s="25">
        <v>7024.81</v>
      </c>
      <c r="E141" s="26">
        <v>6681.19</v>
      </c>
      <c r="F141" s="27">
        <v>1.0076</v>
      </c>
      <c r="G141" s="28">
        <v>0.412366</v>
      </c>
      <c r="H141" s="29">
        <v>0.0435</v>
      </c>
      <c r="I141" s="25">
        <v>0</v>
      </c>
      <c r="J141" s="25">
        <v>583.88</v>
      </c>
      <c r="K141" s="25">
        <v>170.38</v>
      </c>
      <c r="L141" s="25">
        <v>263.81</v>
      </c>
      <c r="M141" s="30">
        <v>0.0704</v>
      </c>
    </row>
    <row r="142" spans="1:13" ht="15">
      <c r="A142" s="24" t="s">
        <v>380</v>
      </c>
      <c r="B142" s="24" t="s">
        <v>381</v>
      </c>
      <c r="C142" s="25">
        <v>6407.52</v>
      </c>
      <c r="D142" s="25">
        <v>7328.18</v>
      </c>
      <c r="E142" s="26">
        <v>6681.19</v>
      </c>
      <c r="F142" s="27">
        <v>1.0468</v>
      </c>
      <c r="G142" s="28">
        <v>0.337697</v>
      </c>
      <c r="H142" s="29">
        <v>0.0478</v>
      </c>
      <c r="I142" s="25">
        <v>149.26</v>
      </c>
      <c r="J142" s="25">
        <v>1543.26</v>
      </c>
      <c r="K142" s="25">
        <v>126.79</v>
      </c>
      <c r="L142" s="25">
        <v>263.81</v>
      </c>
      <c r="M142" s="30">
        <v>0.0704</v>
      </c>
    </row>
    <row r="143" spans="1:13" ht="15">
      <c r="A143" s="24" t="s">
        <v>382</v>
      </c>
      <c r="B143" s="24" t="s">
        <v>383</v>
      </c>
      <c r="C143" s="25">
        <v>5273.02</v>
      </c>
      <c r="D143" s="25">
        <v>6389.22</v>
      </c>
      <c r="E143" s="26">
        <v>6681.19</v>
      </c>
      <c r="F143" s="27">
        <v>0.9563</v>
      </c>
      <c r="G143" s="28">
        <v>0.262404</v>
      </c>
      <c r="H143" s="29">
        <v>0</v>
      </c>
      <c r="I143" s="25">
        <v>0</v>
      </c>
      <c r="J143" s="25">
        <v>412.06</v>
      </c>
      <c r="K143" s="25">
        <v>101.73</v>
      </c>
      <c r="L143" s="25">
        <v>173.45</v>
      </c>
      <c r="M143" s="30">
        <v>0.0704</v>
      </c>
    </row>
    <row r="144" spans="1:13" ht="15">
      <c r="A144" s="24" t="s">
        <v>384</v>
      </c>
      <c r="B144" s="24" t="s">
        <v>385</v>
      </c>
      <c r="C144" s="25">
        <v>9376.04</v>
      </c>
      <c r="D144" s="25">
        <v>8663.65</v>
      </c>
      <c r="E144" s="26">
        <v>6681.19</v>
      </c>
      <c r="F144" s="27">
        <v>1.0267</v>
      </c>
      <c r="G144" s="28">
        <v>0.262966</v>
      </c>
      <c r="H144" s="29">
        <v>0.263</v>
      </c>
      <c r="I144" s="25">
        <v>1070.2</v>
      </c>
      <c r="J144" s="25">
        <v>540.85</v>
      </c>
      <c r="K144" s="25">
        <v>124.67</v>
      </c>
      <c r="L144" s="25">
        <v>263.81</v>
      </c>
      <c r="M144" s="30">
        <v>0.0704</v>
      </c>
    </row>
    <row r="145" spans="1:13" ht="15">
      <c r="A145" s="24" t="s">
        <v>386</v>
      </c>
      <c r="B145" s="24" t="s">
        <v>387</v>
      </c>
      <c r="C145" s="25">
        <v>9341.11</v>
      </c>
      <c r="D145" s="25">
        <v>7068.03</v>
      </c>
      <c r="E145" s="26">
        <v>6681.19</v>
      </c>
      <c r="F145" s="27">
        <v>1.0579</v>
      </c>
      <c r="G145" s="28">
        <v>0.266765</v>
      </c>
      <c r="H145" s="29">
        <v>0</v>
      </c>
      <c r="I145" s="25">
        <v>0</v>
      </c>
      <c r="J145" s="25">
        <v>295.16</v>
      </c>
      <c r="K145" s="25">
        <v>56.21</v>
      </c>
      <c r="L145" s="25">
        <v>263.81</v>
      </c>
      <c r="M145" s="30">
        <v>0.0704</v>
      </c>
    </row>
    <row r="146" spans="1:13" ht="15">
      <c r="A146" s="24" t="s">
        <v>388</v>
      </c>
      <c r="B146" s="24" t="s">
        <v>389</v>
      </c>
      <c r="C146" s="25">
        <v>8636.640000000001</v>
      </c>
      <c r="D146" s="25">
        <v>6507.34</v>
      </c>
      <c r="E146" s="26">
        <v>6681.19</v>
      </c>
      <c r="F146" s="27">
        <v>0.9651</v>
      </c>
      <c r="G146" s="28">
        <v>0.313916</v>
      </c>
      <c r="H146" s="29">
        <v>0.0092</v>
      </c>
      <c r="I146" s="25">
        <v>78.18</v>
      </c>
      <c r="J146" s="25">
        <v>279.6</v>
      </c>
      <c r="K146" s="25">
        <v>67.96</v>
      </c>
      <c r="L146" s="25">
        <v>263.81</v>
      </c>
      <c r="M146" s="30">
        <v>0.0704</v>
      </c>
    </row>
    <row r="147" spans="1:13" ht="15">
      <c r="A147" s="24" t="s">
        <v>390</v>
      </c>
      <c r="B147" s="24" t="s">
        <v>391</v>
      </c>
      <c r="C147" s="25">
        <v>8345.05</v>
      </c>
      <c r="D147" s="25">
        <v>5927.42</v>
      </c>
      <c r="E147" s="26">
        <v>6681.19</v>
      </c>
      <c r="F147" s="27">
        <v>0.8391</v>
      </c>
      <c r="G147" s="28">
        <v>0.481391</v>
      </c>
      <c r="H147" s="29">
        <v>0.0573</v>
      </c>
      <c r="I147" s="25">
        <v>119.57</v>
      </c>
      <c r="J147" s="25">
        <v>581.14</v>
      </c>
      <c r="K147" s="25">
        <v>89.06</v>
      </c>
      <c r="L147" s="25">
        <v>173.45</v>
      </c>
      <c r="M147" s="30">
        <v>0.0704</v>
      </c>
    </row>
    <row r="148" spans="1:13" ht="15">
      <c r="A148" s="24" t="s">
        <v>392</v>
      </c>
      <c r="B148" s="24" t="s">
        <v>393</v>
      </c>
      <c r="C148" s="25">
        <v>8045.2</v>
      </c>
      <c r="D148" s="25">
        <v>5772.55</v>
      </c>
      <c r="E148" s="26">
        <v>6681.19</v>
      </c>
      <c r="F148" s="27">
        <v>0.864</v>
      </c>
      <c r="G148" s="28">
        <v>0.318707</v>
      </c>
      <c r="H148" s="29">
        <v>0</v>
      </c>
      <c r="I148" s="25">
        <v>0</v>
      </c>
      <c r="J148" s="25">
        <v>3871.42</v>
      </c>
      <c r="K148" s="25">
        <v>188.47</v>
      </c>
      <c r="L148" s="25">
        <v>173.45</v>
      </c>
      <c r="M148" s="30">
        <v>0.0704</v>
      </c>
    </row>
    <row r="149" spans="1:13" ht="15">
      <c r="A149" s="24" t="s">
        <v>394</v>
      </c>
      <c r="B149" s="24" t="s">
        <v>395</v>
      </c>
      <c r="C149" s="25">
        <v>15467.93</v>
      </c>
      <c r="D149" s="25">
        <v>7156.5</v>
      </c>
      <c r="E149" s="26">
        <v>6681.19</v>
      </c>
      <c r="F149" s="27">
        <v>1.0656</v>
      </c>
      <c r="G149" s="28">
        <v>0.332146</v>
      </c>
      <c r="H149" s="29">
        <v>0.0052</v>
      </c>
      <c r="I149" s="25">
        <v>191.67</v>
      </c>
      <c r="J149" s="25">
        <v>1041.21</v>
      </c>
      <c r="K149" s="25">
        <v>181.5</v>
      </c>
      <c r="L149" s="25">
        <v>263.81</v>
      </c>
      <c r="M149" s="30">
        <v>0.0704</v>
      </c>
    </row>
    <row r="150" spans="1:13" ht="15">
      <c r="A150" s="24" t="s">
        <v>396</v>
      </c>
      <c r="B150" s="24" t="s">
        <v>397</v>
      </c>
      <c r="C150" s="25">
        <v>2587.49</v>
      </c>
      <c r="D150" s="25">
        <v>4416.27</v>
      </c>
      <c r="E150" s="26">
        <v>6681.19</v>
      </c>
      <c r="F150" s="27">
        <v>0.661</v>
      </c>
      <c r="G150" s="28">
        <v>0.501685</v>
      </c>
      <c r="H150" s="29">
        <v>0</v>
      </c>
      <c r="I150" s="25">
        <v>0</v>
      </c>
      <c r="J150" s="25">
        <v>2128.25</v>
      </c>
      <c r="K150" s="25">
        <v>90.03</v>
      </c>
      <c r="L150" s="25">
        <v>173.45</v>
      </c>
      <c r="M150" s="30">
        <v>0.0704</v>
      </c>
    </row>
    <row r="151" spans="1:13" ht="15">
      <c r="A151" s="24" t="s">
        <v>398</v>
      </c>
      <c r="B151" s="24" t="s">
        <v>399</v>
      </c>
      <c r="C151" s="25">
        <v>10083.810000000001</v>
      </c>
      <c r="D151" s="25">
        <v>9995.49</v>
      </c>
      <c r="E151" s="26">
        <v>6681.19</v>
      </c>
      <c r="F151" s="27">
        <v>1.1937</v>
      </c>
      <c r="G151" s="28">
        <v>0.504795</v>
      </c>
      <c r="H151" s="29">
        <v>0.2533</v>
      </c>
      <c r="I151" s="25">
        <v>755.02</v>
      </c>
      <c r="J151" s="25">
        <v>811.95</v>
      </c>
      <c r="K151" s="25">
        <v>40.54</v>
      </c>
      <c r="L151" s="25">
        <v>263.81</v>
      </c>
      <c r="M151" s="30">
        <v>0.0704</v>
      </c>
    </row>
    <row r="152" spans="1:13" ht="15">
      <c r="A152" s="24" t="s">
        <v>400</v>
      </c>
      <c r="B152" s="24" t="s">
        <v>401</v>
      </c>
      <c r="C152" s="25">
        <v>4374.17</v>
      </c>
      <c r="D152" s="25">
        <v>6484.09</v>
      </c>
      <c r="E152" s="26">
        <v>6681.19</v>
      </c>
      <c r="F152" s="27">
        <v>0.9705</v>
      </c>
      <c r="G152" s="28">
        <v>0.423654</v>
      </c>
      <c r="H152" s="29">
        <v>0</v>
      </c>
      <c r="I152" s="25">
        <v>0</v>
      </c>
      <c r="J152" s="25">
        <v>1107.57</v>
      </c>
      <c r="K152" s="25">
        <v>47.75</v>
      </c>
      <c r="L152" s="25">
        <v>263.81</v>
      </c>
      <c r="M152" s="30">
        <v>0.0704</v>
      </c>
    </row>
    <row r="153" spans="1:13" ht="30.75">
      <c r="A153" s="24" t="s">
        <v>291</v>
      </c>
      <c r="B153" s="24" t="s">
        <v>463</v>
      </c>
      <c r="C153" s="25">
        <v>9023.460000000001</v>
      </c>
      <c r="D153" s="25">
        <v>6744.66</v>
      </c>
      <c r="E153" s="26">
        <v>6681.19</v>
      </c>
      <c r="F153" s="27">
        <v>1.0095</v>
      </c>
      <c r="G153" s="28">
        <v>0.341489</v>
      </c>
      <c r="H153" s="29">
        <v>0</v>
      </c>
      <c r="I153" s="25">
        <v>15.29</v>
      </c>
      <c r="J153" s="25">
        <v>302.47</v>
      </c>
      <c r="K153" s="25">
        <v>57.21</v>
      </c>
      <c r="L153" s="25">
        <v>263.81</v>
      </c>
      <c r="M153" s="30">
        <v>0.0704</v>
      </c>
    </row>
    <row r="154" spans="1:13" ht="15">
      <c r="A154" s="24" t="s">
        <v>402</v>
      </c>
      <c r="B154" s="24" t="s">
        <v>403</v>
      </c>
      <c r="C154" s="25">
        <v>3915.18</v>
      </c>
      <c r="D154" s="25">
        <v>4963.46</v>
      </c>
      <c r="E154" s="26">
        <v>6681.19</v>
      </c>
      <c r="F154" s="27">
        <v>0.7429</v>
      </c>
      <c r="G154" s="28">
        <v>0.479156</v>
      </c>
      <c r="H154" s="29">
        <v>0</v>
      </c>
      <c r="I154" s="25">
        <v>0</v>
      </c>
      <c r="J154" s="25">
        <v>1324.18</v>
      </c>
      <c r="K154" s="25">
        <v>37.92</v>
      </c>
      <c r="L154" s="25">
        <v>173.45</v>
      </c>
      <c r="M154" s="30">
        <v>0.0704</v>
      </c>
    </row>
    <row r="155" spans="1:13" ht="15">
      <c r="A155" s="24" t="s">
        <v>404</v>
      </c>
      <c r="B155" s="24" t="s">
        <v>405</v>
      </c>
      <c r="C155" s="25">
        <v>6036.96</v>
      </c>
      <c r="D155" s="25">
        <v>6226.42</v>
      </c>
      <c r="E155" s="26">
        <v>6681.19</v>
      </c>
      <c r="F155" s="27">
        <v>0.8836</v>
      </c>
      <c r="G155" s="28">
        <v>0.459105</v>
      </c>
      <c r="H155" s="29">
        <v>0.0547</v>
      </c>
      <c r="I155" s="25">
        <v>48.39</v>
      </c>
      <c r="J155" s="25">
        <v>475.48</v>
      </c>
      <c r="K155" s="25">
        <v>71.38</v>
      </c>
      <c r="L155" s="25">
        <v>173.45</v>
      </c>
      <c r="M155" s="30">
        <v>0.0704</v>
      </c>
    </row>
    <row r="156" spans="1:13" ht="15">
      <c r="A156" s="24" t="s">
        <v>406</v>
      </c>
      <c r="B156" s="24" t="s">
        <v>407</v>
      </c>
      <c r="C156" s="25">
        <v>7733.85</v>
      </c>
      <c r="D156" s="25">
        <v>7002.03</v>
      </c>
      <c r="E156" s="26">
        <v>6681.19</v>
      </c>
      <c r="F156" s="27">
        <v>0.9703</v>
      </c>
      <c r="G156" s="28">
        <v>0.582145</v>
      </c>
      <c r="H156" s="29">
        <v>0.0801</v>
      </c>
      <c r="I156" s="25">
        <v>250.78</v>
      </c>
      <c r="J156" s="25">
        <v>1870.82</v>
      </c>
      <c r="K156" s="25">
        <v>113.35</v>
      </c>
      <c r="L156" s="25">
        <v>263.81</v>
      </c>
      <c r="M156" s="30">
        <v>0.0704</v>
      </c>
    </row>
    <row r="157" spans="1:13" ht="15">
      <c r="A157" s="24" t="s">
        <v>408</v>
      </c>
      <c r="B157" s="24" t="s">
        <v>409</v>
      </c>
      <c r="C157" s="25">
        <v>12243.3</v>
      </c>
      <c r="D157" s="25">
        <v>10132.26</v>
      </c>
      <c r="E157" s="26">
        <v>6681.19</v>
      </c>
      <c r="F157" s="27">
        <v>1.2181</v>
      </c>
      <c r="G157" s="28">
        <v>0.33109</v>
      </c>
      <c r="H157" s="29">
        <v>0.245</v>
      </c>
      <c r="I157" s="25">
        <v>1315.66</v>
      </c>
      <c r="J157" s="25">
        <v>1100.25</v>
      </c>
      <c r="K157" s="25">
        <v>220.74</v>
      </c>
      <c r="L157" s="25">
        <v>263.81</v>
      </c>
      <c r="M157" s="30">
        <v>0.0704</v>
      </c>
    </row>
    <row r="158" spans="1:13" ht="15">
      <c r="A158" s="24" t="s">
        <v>410</v>
      </c>
      <c r="B158" s="24" t="s">
        <v>411</v>
      </c>
      <c r="C158" s="25">
        <v>5824.72</v>
      </c>
      <c r="D158" s="25">
        <v>6029.11</v>
      </c>
      <c r="E158" s="26">
        <v>6681.19</v>
      </c>
      <c r="F158" s="27">
        <v>0.9024</v>
      </c>
      <c r="G158" s="28">
        <v>0.241413</v>
      </c>
      <c r="H158" s="29">
        <v>0</v>
      </c>
      <c r="I158" s="25">
        <v>0</v>
      </c>
      <c r="J158" s="25">
        <v>1238.76</v>
      </c>
      <c r="K158" s="25">
        <v>104.1</v>
      </c>
      <c r="L158" s="25">
        <v>173.45</v>
      </c>
      <c r="M158" s="30">
        <v>0.0704</v>
      </c>
    </row>
    <row r="159" spans="1:13" ht="15">
      <c r="A159" s="24" t="s">
        <v>412</v>
      </c>
      <c r="B159" s="24" t="s">
        <v>413</v>
      </c>
      <c r="C159" s="25">
        <v>4070.96</v>
      </c>
      <c r="D159" s="25">
        <v>5048.31</v>
      </c>
      <c r="E159" s="26">
        <v>6681.19</v>
      </c>
      <c r="F159" s="27">
        <v>0.7556</v>
      </c>
      <c r="G159" s="28">
        <v>0.518524</v>
      </c>
      <c r="H159" s="29">
        <v>0</v>
      </c>
      <c r="I159" s="25">
        <v>0</v>
      </c>
      <c r="J159" s="25">
        <v>1080.55</v>
      </c>
      <c r="K159" s="25">
        <v>46.67</v>
      </c>
      <c r="L159" s="25">
        <v>173.45</v>
      </c>
      <c r="M159" s="30">
        <v>0.0704</v>
      </c>
    </row>
    <row r="160" spans="1:13" ht="15">
      <c r="A160" s="24" t="s">
        <v>414</v>
      </c>
      <c r="B160" s="24" t="s">
        <v>415</v>
      </c>
      <c r="C160" s="25">
        <v>6927.849999999999</v>
      </c>
      <c r="D160" s="25">
        <v>5922.34</v>
      </c>
      <c r="E160" s="26">
        <v>6681.19</v>
      </c>
      <c r="F160" s="27">
        <v>0.867</v>
      </c>
      <c r="G160" s="28">
        <v>0.349021</v>
      </c>
      <c r="H160" s="29">
        <v>0.0224</v>
      </c>
      <c r="I160" s="25">
        <v>57.94</v>
      </c>
      <c r="J160" s="25">
        <v>619.02</v>
      </c>
      <c r="K160" s="25">
        <v>132.94</v>
      </c>
      <c r="L160" s="25">
        <v>173.45</v>
      </c>
      <c r="M160" s="30">
        <v>0.0704</v>
      </c>
    </row>
    <row r="161" spans="1:13" ht="15">
      <c r="A161" s="24" t="s">
        <v>418</v>
      </c>
      <c r="B161" s="24" t="s">
        <v>419</v>
      </c>
      <c r="C161" s="25">
        <v>13128.210000000001</v>
      </c>
      <c r="D161" s="25">
        <v>9150.72</v>
      </c>
      <c r="E161" s="26">
        <v>6681.19</v>
      </c>
      <c r="F161" s="27">
        <v>1.0909</v>
      </c>
      <c r="G161" s="28">
        <v>0.743965</v>
      </c>
      <c r="H161" s="29">
        <v>0.2555</v>
      </c>
      <c r="I161" s="25">
        <v>1923.15</v>
      </c>
      <c r="J161" s="25">
        <v>889.1</v>
      </c>
      <c r="K161" s="25">
        <v>159.21</v>
      </c>
      <c r="L161" s="25">
        <v>263.81</v>
      </c>
      <c r="M161" s="30">
        <v>0.0704</v>
      </c>
    </row>
    <row r="162" spans="1:13" ht="15">
      <c r="A162" s="24" t="s">
        <v>420</v>
      </c>
      <c r="B162" s="24" t="s">
        <v>421</v>
      </c>
      <c r="C162" s="25">
        <v>10093.29</v>
      </c>
      <c r="D162" s="25">
        <v>7975.86</v>
      </c>
      <c r="E162" s="26">
        <v>6681.19</v>
      </c>
      <c r="F162" s="27">
        <v>1.0178</v>
      </c>
      <c r="G162" s="28">
        <v>0.350479</v>
      </c>
      <c r="H162" s="29">
        <v>0.1729</v>
      </c>
      <c r="I162" s="25">
        <v>517.48</v>
      </c>
      <c r="J162" s="25">
        <v>826.5999999999999</v>
      </c>
      <c r="K162" s="25">
        <v>49.13</v>
      </c>
      <c r="L162" s="25">
        <v>263.81</v>
      </c>
      <c r="M162" s="30">
        <v>0.0704</v>
      </c>
    </row>
    <row r="163" spans="1:13" ht="15">
      <c r="A163" s="24" t="s">
        <v>422</v>
      </c>
      <c r="B163" s="24" t="s">
        <v>423</v>
      </c>
      <c r="C163" s="25">
        <v>14626.810000000001</v>
      </c>
      <c r="D163" s="25">
        <v>7754.62</v>
      </c>
      <c r="E163" s="26">
        <v>6681.19</v>
      </c>
      <c r="F163" s="27">
        <v>0.8996</v>
      </c>
      <c r="G163" s="28">
        <v>0.571813</v>
      </c>
      <c r="H163" s="29">
        <v>0.2902</v>
      </c>
      <c r="I163" s="25">
        <v>724.32</v>
      </c>
      <c r="J163" s="25">
        <v>704.8</v>
      </c>
      <c r="K163" s="25">
        <v>122.76</v>
      </c>
      <c r="L163" s="25">
        <v>173.45</v>
      </c>
      <c r="M163" s="30">
        <v>0.0704</v>
      </c>
    </row>
    <row r="164" spans="1:13" ht="15">
      <c r="A164" s="24" t="s">
        <v>428</v>
      </c>
      <c r="B164" s="24" t="s">
        <v>429</v>
      </c>
      <c r="C164" s="25">
        <v>4737.29</v>
      </c>
      <c r="D164" s="25">
        <v>5575.47</v>
      </c>
      <c r="E164" s="26">
        <v>6681.19</v>
      </c>
      <c r="F164" s="27">
        <v>0.7752</v>
      </c>
      <c r="G164" s="28">
        <v>0.563002</v>
      </c>
      <c r="H164" s="29">
        <v>0.0765</v>
      </c>
      <c r="I164" s="25">
        <v>47.21</v>
      </c>
      <c r="J164" s="25">
        <v>2230.45</v>
      </c>
      <c r="K164" s="25">
        <v>100.76</v>
      </c>
      <c r="L164" s="25">
        <v>173.45</v>
      </c>
      <c r="M164" s="30">
        <v>0.0704</v>
      </c>
    </row>
    <row r="165" spans="1:13" ht="15">
      <c r="A165" s="24" t="s">
        <v>430</v>
      </c>
      <c r="B165" s="24" t="s">
        <v>431</v>
      </c>
      <c r="C165" s="25">
        <v>4221.86</v>
      </c>
      <c r="D165" s="25">
        <v>4559.24</v>
      </c>
      <c r="E165" s="26">
        <v>6681.19</v>
      </c>
      <c r="F165" s="27">
        <v>0.6824</v>
      </c>
      <c r="G165" s="28">
        <v>0.594185</v>
      </c>
      <c r="H165" s="29">
        <v>0</v>
      </c>
      <c r="I165" s="25">
        <v>0</v>
      </c>
      <c r="J165" s="25">
        <v>2111</v>
      </c>
      <c r="K165" s="25">
        <v>39.19</v>
      </c>
      <c r="L165" s="25">
        <v>173.45</v>
      </c>
      <c r="M165" s="30">
        <v>0.0704</v>
      </c>
    </row>
    <row r="166" spans="1:13" ht="15">
      <c r="A166" s="24" t="s">
        <v>432</v>
      </c>
      <c r="B166" s="24" t="s">
        <v>433</v>
      </c>
      <c r="C166" s="25">
        <v>6681.19</v>
      </c>
      <c r="D166" s="25">
        <v>6681.19</v>
      </c>
      <c r="E166" s="26">
        <v>6681.19</v>
      </c>
      <c r="F166" s="27">
        <v>1</v>
      </c>
      <c r="G166" s="28">
        <v>1</v>
      </c>
      <c r="H166" s="29">
        <v>0</v>
      </c>
      <c r="I166" s="25">
        <v>0</v>
      </c>
      <c r="J166" s="25">
        <v>415</v>
      </c>
      <c r="K166" s="25">
        <v>207.5</v>
      </c>
      <c r="L166" s="25">
        <v>173.45</v>
      </c>
      <c r="M166" s="30">
        <v>0.0704</v>
      </c>
    </row>
    <row r="167" spans="1:13" ht="15">
      <c r="A167" s="24" t="s">
        <v>434</v>
      </c>
      <c r="B167" s="24" t="s">
        <v>435</v>
      </c>
      <c r="C167" s="25">
        <v>6953.67</v>
      </c>
      <c r="D167" s="25">
        <v>6095.14</v>
      </c>
      <c r="E167" s="26">
        <v>6681.19</v>
      </c>
      <c r="F167" s="27">
        <v>0.8484</v>
      </c>
      <c r="G167" s="28">
        <v>0.52965</v>
      </c>
      <c r="H167" s="29">
        <v>0.0753</v>
      </c>
      <c r="I167" s="25">
        <v>203.91</v>
      </c>
      <c r="J167" s="25">
        <v>1047.34</v>
      </c>
      <c r="K167" s="25">
        <v>65.81</v>
      </c>
      <c r="L167" s="25">
        <v>173.45</v>
      </c>
      <c r="M167" s="30">
        <v>0.0704</v>
      </c>
    </row>
    <row r="168" spans="1:13" ht="15">
      <c r="A168" s="24" t="s">
        <v>436</v>
      </c>
      <c r="B168" s="24" t="s">
        <v>437</v>
      </c>
      <c r="C168" s="25">
        <v>5296.1</v>
      </c>
      <c r="D168" s="25">
        <v>5109.11</v>
      </c>
      <c r="E168" s="26">
        <v>6681.19</v>
      </c>
      <c r="F168" s="27">
        <v>0.7647</v>
      </c>
      <c r="G168" s="28">
        <v>0.513022</v>
      </c>
      <c r="H168" s="29">
        <v>0</v>
      </c>
      <c r="I168" s="25">
        <v>0</v>
      </c>
      <c r="J168" s="25">
        <v>425.46</v>
      </c>
      <c r="K168" s="25">
        <v>101.39</v>
      </c>
      <c r="L168" s="25">
        <v>173.45</v>
      </c>
      <c r="M168" s="30">
        <v>0.0704</v>
      </c>
    </row>
    <row r="169" spans="1:13" ht="15">
      <c r="A169" s="24" t="s">
        <v>438</v>
      </c>
      <c r="B169" s="24" t="s">
        <v>439</v>
      </c>
      <c r="C169" s="25">
        <v>13544.140000000001</v>
      </c>
      <c r="D169" s="25">
        <v>8821.74</v>
      </c>
      <c r="E169" s="26">
        <v>6681.19</v>
      </c>
      <c r="F169" s="27">
        <v>1.0257</v>
      </c>
      <c r="G169" s="28">
        <v>0.433128</v>
      </c>
      <c r="H169" s="29">
        <v>0.2873</v>
      </c>
      <c r="I169" s="25">
        <v>1076.38</v>
      </c>
      <c r="J169" s="25">
        <v>1209.5900000000001</v>
      </c>
      <c r="K169" s="25">
        <v>176.98</v>
      </c>
      <c r="L169" s="25">
        <v>263.81</v>
      </c>
      <c r="M169" s="30">
        <v>0.0704</v>
      </c>
    </row>
    <row r="170" spans="1:13" ht="15">
      <c r="A170" s="24" t="s">
        <v>440</v>
      </c>
      <c r="B170" s="24" t="s">
        <v>441</v>
      </c>
      <c r="C170" s="25">
        <v>14644.669999999998</v>
      </c>
      <c r="D170" s="25">
        <v>7917.28</v>
      </c>
      <c r="E170" s="26">
        <v>6681.19</v>
      </c>
      <c r="F170" s="27">
        <v>0.9184</v>
      </c>
      <c r="G170" s="28">
        <v>0.577036</v>
      </c>
      <c r="H170" s="29">
        <v>0.2903</v>
      </c>
      <c r="I170" s="25">
        <v>1030.11</v>
      </c>
      <c r="J170" s="25">
        <v>739.65</v>
      </c>
      <c r="K170" s="25">
        <v>127.05</v>
      </c>
      <c r="L170" s="25">
        <v>173.45</v>
      </c>
      <c r="M170" s="30">
        <v>0.0704</v>
      </c>
    </row>
    <row r="171" spans="1:13" ht="15">
      <c r="A171" s="24" t="s">
        <v>442</v>
      </c>
      <c r="B171" s="24" t="s">
        <v>443</v>
      </c>
      <c r="C171" s="25">
        <v>6427.53</v>
      </c>
      <c r="D171" s="25">
        <v>6629.74</v>
      </c>
      <c r="E171" s="26">
        <v>6681.19</v>
      </c>
      <c r="F171" s="27">
        <v>0.9923</v>
      </c>
      <c r="G171" s="28">
        <v>0.307627</v>
      </c>
      <c r="H171" s="29">
        <v>0</v>
      </c>
      <c r="I171" s="25">
        <v>0</v>
      </c>
      <c r="J171" s="25">
        <v>452.4</v>
      </c>
      <c r="K171" s="25">
        <v>98.68</v>
      </c>
      <c r="L171" s="25">
        <v>173.45</v>
      </c>
      <c r="M171" s="30">
        <v>0.0704</v>
      </c>
    </row>
    <row r="172" spans="1:13" ht="15">
      <c r="A172" s="24" t="s">
        <v>444</v>
      </c>
      <c r="B172" s="24" t="s">
        <v>445</v>
      </c>
      <c r="C172" s="25">
        <v>2979.42</v>
      </c>
      <c r="D172" s="25">
        <v>5167.23</v>
      </c>
      <c r="E172" s="26">
        <v>6681.19</v>
      </c>
      <c r="F172" s="27">
        <v>0.7734</v>
      </c>
      <c r="G172" s="28">
        <v>0.485046</v>
      </c>
      <c r="H172" s="29">
        <v>0</v>
      </c>
      <c r="I172" s="25">
        <v>0</v>
      </c>
      <c r="J172" s="25">
        <v>1254.11</v>
      </c>
      <c r="K172" s="25">
        <v>76.99</v>
      </c>
      <c r="L172" s="25">
        <v>173.45</v>
      </c>
      <c r="M172" s="30">
        <v>0.0704</v>
      </c>
    </row>
    <row r="173" spans="1:13" ht="15">
      <c r="A173" s="24" t="s">
        <v>446</v>
      </c>
      <c r="B173" s="24" t="s">
        <v>447</v>
      </c>
      <c r="C173" s="25">
        <v>18395.629999999997</v>
      </c>
      <c r="D173" s="25">
        <v>9023.12</v>
      </c>
      <c r="E173" s="26">
        <v>6681.19</v>
      </c>
      <c r="F173" s="27">
        <v>1.1393</v>
      </c>
      <c r="G173" s="28">
        <v>0.342782</v>
      </c>
      <c r="H173" s="29">
        <v>0.1854</v>
      </c>
      <c r="I173" s="25">
        <v>1877</v>
      </c>
      <c r="J173" s="25">
        <v>1797.23</v>
      </c>
      <c r="K173" s="25">
        <v>245.38</v>
      </c>
      <c r="L173" s="25">
        <v>263.81</v>
      </c>
      <c r="M173" s="30">
        <v>0.0704</v>
      </c>
    </row>
    <row r="174" spans="1:13" ht="15">
      <c r="A174" s="24" t="s">
        <v>448</v>
      </c>
      <c r="B174" s="24" t="s">
        <v>449</v>
      </c>
      <c r="C174" s="25">
        <v>2501.63</v>
      </c>
      <c r="D174" s="25">
        <v>4807.12</v>
      </c>
      <c r="E174" s="26">
        <v>6681.19</v>
      </c>
      <c r="F174" s="27">
        <v>0.7195</v>
      </c>
      <c r="G174" s="28">
        <v>0.884032</v>
      </c>
      <c r="H174" s="29">
        <v>0</v>
      </c>
      <c r="I174" s="25">
        <v>0</v>
      </c>
      <c r="J174" s="25">
        <v>1571.67</v>
      </c>
      <c r="K174" s="25">
        <v>50.15</v>
      </c>
      <c r="L174" s="25">
        <v>173.45</v>
      </c>
      <c r="M174" s="30">
        <v>0.0704</v>
      </c>
    </row>
    <row r="175" spans="1:13" ht="15">
      <c r="A175" s="24" t="s">
        <v>450</v>
      </c>
      <c r="B175" s="24" t="s">
        <v>451</v>
      </c>
      <c r="C175" s="25">
        <v>6907.99</v>
      </c>
      <c r="D175" s="25">
        <v>6835.53</v>
      </c>
      <c r="E175" s="26">
        <v>6681.19</v>
      </c>
      <c r="F175" s="27">
        <v>1.0231</v>
      </c>
      <c r="G175" s="28">
        <v>0.460502</v>
      </c>
      <c r="H175" s="29">
        <v>0</v>
      </c>
      <c r="I175" s="25">
        <v>0</v>
      </c>
      <c r="J175" s="25">
        <v>419.56</v>
      </c>
      <c r="K175" s="25">
        <v>81.89</v>
      </c>
      <c r="L175" s="25">
        <v>263.81</v>
      </c>
      <c r="M175" s="30">
        <v>0.0704</v>
      </c>
    </row>
    <row r="176" spans="1:13" ht="15">
      <c r="A176" s="24" t="s">
        <v>452</v>
      </c>
      <c r="B176" s="24" t="s">
        <v>453</v>
      </c>
      <c r="C176" s="25">
        <v>8610</v>
      </c>
      <c r="D176" s="25">
        <v>7929.92</v>
      </c>
      <c r="E176" s="26">
        <v>6681.19</v>
      </c>
      <c r="F176" s="27">
        <v>1.0188</v>
      </c>
      <c r="G176" s="28">
        <v>0.300934</v>
      </c>
      <c r="H176" s="29">
        <v>0.165</v>
      </c>
      <c r="I176" s="25">
        <v>699.12</v>
      </c>
      <c r="J176" s="25">
        <v>730.86</v>
      </c>
      <c r="K176" s="25">
        <v>154.09</v>
      </c>
      <c r="L176" s="25">
        <v>263.81</v>
      </c>
      <c r="M176" s="30">
        <v>0.0704</v>
      </c>
    </row>
    <row r="177" spans="1:13" ht="15">
      <c r="A177" s="24" t="s">
        <v>454</v>
      </c>
      <c r="B177" s="24" t="s">
        <v>455</v>
      </c>
      <c r="C177" s="25">
        <v>4437</v>
      </c>
      <c r="D177" s="25">
        <v>4954.77</v>
      </c>
      <c r="E177" s="26">
        <v>6681.19</v>
      </c>
      <c r="F177" s="27">
        <v>0.7416</v>
      </c>
      <c r="G177" s="28">
        <v>0.469819</v>
      </c>
      <c r="H177" s="29">
        <v>0</v>
      </c>
      <c r="I177" s="25">
        <v>0</v>
      </c>
      <c r="J177" s="25">
        <v>2825.01</v>
      </c>
      <c r="K177" s="25">
        <v>51.26</v>
      </c>
      <c r="L177" s="25">
        <v>173.45</v>
      </c>
      <c r="M177" s="30">
        <v>0.0704</v>
      </c>
    </row>
    <row r="178" spans="1:13" ht="15">
      <c r="A178" s="24" t="s">
        <v>456</v>
      </c>
      <c r="B178" s="24" t="s">
        <v>457</v>
      </c>
      <c r="C178" s="25">
        <v>8970.65</v>
      </c>
      <c r="D178" s="25">
        <v>8206.68</v>
      </c>
      <c r="E178" s="26">
        <v>6681.19</v>
      </c>
      <c r="F178" s="27">
        <v>1.0175</v>
      </c>
      <c r="G178" s="28">
        <v>0.933577</v>
      </c>
      <c r="H178" s="29">
        <v>0.2072</v>
      </c>
      <c r="I178" s="25">
        <v>1697.07</v>
      </c>
      <c r="J178" s="25">
        <v>3258.85</v>
      </c>
      <c r="K178" s="25">
        <v>134.3</v>
      </c>
      <c r="L178" s="25">
        <v>263.81</v>
      </c>
      <c r="M178" s="30">
        <v>0.0704</v>
      </c>
    </row>
    <row r="179" spans="1:13" ht="15">
      <c r="A179" s="24" t="s">
        <v>458</v>
      </c>
      <c r="B179" s="24" t="s">
        <v>459</v>
      </c>
      <c r="C179" s="25">
        <v>8459.689999999999</v>
      </c>
      <c r="D179" s="25">
        <v>8268.45</v>
      </c>
      <c r="E179" s="26">
        <v>6681.19</v>
      </c>
      <c r="F179" s="27">
        <v>1.0677</v>
      </c>
      <c r="G179" s="28">
        <v>0.509478</v>
      </c>
      <c r="H179" s="29">
        <v>0.1591</v>
      </c>
      <c r="I179" s="25">
        <v>971.78</v>
      </c>
      <c r="J179" s="25">
        <v>673.94</v>
      </c>
      <c r="K179" s="25">
        <v>98.2</v>
      </c>
      <c r="L179" s="25">
        <v>263.81</v>
      </c>
      <c r="M179" s="30">
        <v>0.0704</v>
      </c>
    </row>
    <row r="180" spans="1:13" ht="15">
      <c r="A180" s="24" t="s">
        <v>460</v>
      </c>
      <c r="B180" s="24" t="s">
        <v>461</v>
      </c>
      <c r="C180" s="25">
        <v>2545.31</v>
      </c>
      <c r="D180" s="25">
        <v>5183.94</v>
      </c>
      <c r="E180" s="26">
        <v>6681.19</v>
      </c>
      <c r="F180" s="27">
        <v>0.7759</v>
      </c>
      <c r="G180" s="28">
        <v>0.942083</v>
      </c>
      <c r="H180" s="29">
        <v>0</v>
      </c>
      <c r="I180" s="25">
        <v>0</v>
      </c>
      <c r="J180" s="25">
        <v>194.95</v>
      </c>
      <c r="K180" s="25">
        <v>40.11</v>
      </c>
      <c r="L180" s="25">
        <v>173.45</v>
      </c>
      <c r="M180" s="30">
        <v>0.0704</v>
      </c>
    </row>
  </sheetData>
  <sheetProtection/>
  <printOptions gridLines="1" horizontalCentered="1"/>
  <pageMargins left="0.2" right="0.2" top="0.85" bottom="0.65" header="0.3" footer="0.3"/>
  <pageSetup horizontalDpi="600" verticalDpi="600" orientation="landscape" paperSize="5" scale="72" r:id="rId1"/>
  <headerFooter>
    <oddHeader>&amp;L&amp;"-,Bold"&amp;12NYSDOH&amp;C&amp;"-,Bold"&amp;12SCHEDULE OF MEDICAID FEE-FOR-SERVICE (MA FFS)
INPATIENT CASE PAYMENT RATES - EFFECTIVE 1/1/2011 - 3/31/2011</oddHeader>
    <oddFooter>&amp;LExcludes PPR Reduction and Transition II&amp;C&amp;P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6"/>
  <sheetViews>
    <sheetView zoomScale="80" zoomScaleNormal="80"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40625" defaultRowHeight="15"/>
  <cols>
    <col min="1" max="1" width="9.00390625" style="31" customWidth="1"/>
    <col min="2" max="2" width="35.28125" style="31" bestFit="1" customWidth="1"/>
    <col min="3" max="3" width="18.00390625" style="31" customWidth="1"/>
    <col min="4" max="4" width="17.7109375" style="31" customWidth="1"/>
    <col min="5" max="5" width="17.00390625" style="31" customWidth="1"/>
    <col min="6" max="6" width="15.28125" style="31" customWidth="1"/>
    <col min="7" max="12" width="16.00390625" style="31" customWidth="1"/>
    <col min="13" max="13" width="16.421875" style="31" customWidth="1"/>
    <col min="14" max="14" width="16.00390625" style="31" customWidth="1"/>
    <col min="15" max="15" width="18.57421875" style="33" customWidth="1"/>
    <col min="16" max="16384" width="8.8515625" style="31" customWidth="1"/>
  </cols>
  <sheetData>
    <row r="1" ht="18">
      <c r="A1" s="32" t="s">
        <v>464</v>
      </c>
    </row>
    <row r="2" spans="1:2" ht="45.75">
      <c r="A2" s="34"/>
      <c r="B2" s="34"/>
    </row>
    <row r="3" spans="3:15" s="35" customFormat="1" ht="18">
      <c r="C3" s="36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  <c r="J3" s="37">
        <v>8</v>
      </c>
      <c r="K3" s="37">
        <v>9</v>
      </c>
      <c r="L3" s="37">
        <v>10</v>
      </c>
      <c r="M3" s="37">
        <v>11</v>
      </c>
      <c r="N3" s="37">
        <v>12</v>
      </c>
      <c r="O3" s="37">
        <v>13</v>
      </c>
    </row>
    <row r="4" spans="3:15" ht="9.75" customHeight="1" thickBot="1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3:15" ht="15.75" customHeight="1" thickBot="1">
      <c r="C5" s="75" t="s">
        <v>39</v>
      </c>
      <c r="D5" s="76"/>
      <c r="E5" s="75" t="s">
        <v>40</v>
      </c>
      <c r="F5" s="77"/>
      <c r="G5" s="75" t="s">
        <v>41</v>
      </c>
      <c r="H5" s="77"/>
      <c r="I5" s="75" t="s">
        <v>42</v>
      </c>
      <c r="J5" s="77"/>
      <c r="K5" s="75" t="s">
        <v>43</v>
      </c>
      <c r="L5" s="77"/>
      <c r="M5" s="75" t="s">
        <v>44</v>
      </c>
      <c r="N5" s="78"/>
      <c r="O5" s="39" t="s">
        <v>10</v>
      </c>
    </row>
    <row r="6" spans="2:15" s="40" customFormat="1" ht="98.25" customHeight="1" thickBot="1">
      <c r="B6" s="41"/>
      <c r="C6" s="42" t="s">
        <v>45</v>
      </c>
      <c r="D6" s="43" t="s">
        <v>46</v>
      </c>
      <c r="E6" s="44" t="s">
        <v>47</v>
      </c>
      <c r="F6" s="45" t="s">
        <v>48</v>
      </c>
      <c r="G6" s="44" t="s">
        <v>49</v>
      </c>
      <c r="H6" s="45" t="s">
        <v>50</v>
      </c>
      <c r="I6" s="44" t="s">
        <v>51</v>
      </c>
      <c r="J6" s="45" t="s">
        <v>52</v>
      </c>
      <c r="K6" s="44" t="s">
        <v>53</v>
      </c>
      <c r="L6" s="45" t="s">
        <v>54</v>
      </c>
      <c r="M6" s="44" t="s">
        <v>55</v>
      </c>
      <c r="N6" s="45" t="s">
        <v>56</v>
      </c>
      <c r="O6" s="46" t="s">
        <v>57</v>
      </c>
    </row>
    <row r="7" spans="1:15" ht="15">
      <c r="A7" s="33"/>
      <c r="B7" s="33"/>
      <c r="C7" s="47" t="s">
        <v>58</v>
      </c>
      <c r="D7" s="48"/>
      <c r="E7" s="48"/>
      <c r="F7" s="48"/>
      <c r="G7" s="48"/>
      <c r="H7" s="47" t="s">
        <v>59</v>
      </c>
      <c r="K7" s="48"/>
      <c r="L7" s="48"/>
      <c r="M7" s="48"/>
      <c r="N7" s="48"/>
      <c r="O7" s="48"/>
    </row>
    <row r="8" spans="1:15" ht="15.75" thickBot="1">
      <c r="A8" s="49" t="s">
        <v>24</v>
      </c>
      <c r="B8" s="49" t="s">
        <v>25</v>
      </c>
      <c r="C8" s="50" t="s">
        <v>60</v>
      </c>
      <c r="D8" s="50" t="s">
        <v>61</v>
      </c>
      <c r="E8" s="51" t="s">
        <v>62</v>
      </c>
      <c r="F8" s="50" t="s">
        <v>63</v>
      </c>
      <c r="G8" s="50" t="s">
        <v>64</v>
      </c>
      <c r="H8" s="50" t="s">
        <v>65</v>
      </c>
      <c r="I8" s="52" t="s">
        <v>66</v>
      </c>
      <c r="J8" s="53" t="s">
        <v>67</v>
      </c>
      <c r="K8" s="50" t="s">
        <v>68</v>
      </c>
      <c r="L8" s="50" t="s">
        <v>69</v>
      </c>
      <c r="M8" s="50" t="s">
        <v>70</v>
      </c>
      <c r="N8" s="50" t="s">
        <v>71</v>
      </c>
      <c r="O8" s="51"/>
    </row>
    <row r="9" spans="1:15" ht="15">
      <c r="A9" s="54" t="s">
        <v>72</v>
      </c>
      <c r="B9" s="55" t="s">
        <v>73</v>
      </c>
      <c r="C9" s="56">
        <v>0</v>
      </c>
      <c r="D9" s="56">
        <v>0</v>
      </c>
      <c r="E9" s="73" t="s">
        <v>74</v>
      </c>
      <c r="F9" s="73"/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74" t="s">
        <v>75</v>
      </c>
      <c r="N9" s="74"/>
      <c r="O9" s="57">
        <v>0.0704</v>
      </c>
    </row>
    <row r="10" spans="1:15" ht="15">
      <c r="A10" s="58" t="s">
        <v>76</v>
      </c>
      <c r="B10" s="59" t="s">
        <v>77</v>
      </c>
      <c r="C10" s="56">
        <v>0</v>
      </c>
      <c r="D10" s="56">
        <v>0</v>
      </c>
      <c r="E10" s="71" t="s">
        <v>74</v>
      </c>
      <c r="F10" s="71"/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72" t="s">
        <v>75</v>
      </c>
      <c r="N10" s="72"/>
      <c r="O10" s="57">
        <v>0.0704</v>
      </c>
    </row>
    <row r="11" spans="1:15" ht="15">
      <c r="A11" s="58" t="s">
        <v>78</v>
      </c>
      <c r="B11" s="59" t="s">
        <v>79</v>
      </c>
      <c r="C11" s="56">
        <v>0</v>
      </c>
      <c r="D11" s="56">
        <v>0</v>
      </c>
      <c r="E11" s="71" t="s">
        <v>74</v>
      </c>
      <c r="F11" s="71"/>
      <c r="G11" s="56">
        <v>0</v>
      </c>
      <c r="H11" s="56">
        <v>0</v>
      </c>
      <c r="I11" s="56">
        <v>0</v>
      </c>
      <c r="J11" s="56">
        <v>0</v>
      </c>
      <c r="K11" s="56">
        <v>1018.79</v>
      </c>
      <c r="L11" s="56">
        <v>173.45</v>
      </c>
      <c r="M11" s="72" t="s">
        <v>75</v>
      </c>
      <c r="N11" s="72"/>
      <c r="O11" s="57">
        <v>0.0704</v>
      </c>
    </row>
    <row r="12" spans="1:15" ht="15">
      <c r="A12" s="58" t="s">
        <v>80</v>
      </c>
      <c r="B12" s="59" t="s">
        <v>81</v>
      </c>
      <c r="C12" s="56">
        <v>0</v>
      </c>
      <c r="D12" s="56">
        <v>0</v>
      </c>
      <c r="E12" s="71" t="s">
        <v>74</v>
      </c>
      <c r="F12" s="71"/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72" t="s">
        <v>75</v>
      </c>
      <c r="N12" s="72"/>
      <c r="O12" s="57">
        <v>0.0704</v>
      </c>
    </row>
    <row r="13" spans="1:15" ht="15">
      <c r="A13" s="58" t="s">
        <v>82</v>
      </c>
      <c r="B13" s="59" t="s">
        <v>83</v>
      </c>
      <c r="C13" s="56">
        <v>0</v>
      </c>
      <c r="D13" s="56">
        <v>0</v>
      </c>
      <c r="E13" s="71" t="s">
        <v>74</v>
      </c>
      <c r="F13" s="71"/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72" t="s">
        <v>75</v>
      </c>
      <c r="N13" s="72"/>
      <c r="O13" s="57">
        <v>0.0704</v>
      </c>
    </row>
    <row r="14" spans="1:15" ht="15">
      <c r="A14" s="58" t="s">
        <v>84</v>
      </c>
      <c r="B14" s="59" t="s">
        <v>85</v>
      </c>
      <c r="C14" s="56">
        <v>0</v>
      </c>
      <c r="D14" s="56">
        <v>0</v>
      </c>
      <c r="E14" s="71" t="s">
        <v>74</v>
      </c>
      <c r="F14" s="71"/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72" t="s">
        <v>75</v>
      </c>
      <c r="N14" s="72"/>
      <c r="O14" s="57">
        <v>0.0704</v>
      </c>
    </row>
    <row r="15" spans="1:15" ht="15">
      <c r="A15" s="58" t="s">
        <v>86</v>
      </c>
      <c r="B15" s="59" t="s">
        <v>87</v>
      </c>
      <c r="C15" s="56">
        <v>0</v>
      </c>
      <c r="D15" s="56">
        <v>0</v>
      </c>
      <c r="E15" s="71" t="s">
        <v>74</v>
      </c>
      <c r="F15" s="71"/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72" t="s">
        <v>75</v>
      </c>
      <c r="N15" s="72"/>
      <c r="O15" s="57">
        <v>0.0704</v>
      </c>
    </row>
    <row r="16" spans="1:15" ht="15">
      <c r="A16" s="58" t="s">
        <v>88</v>
      </c>
      <c r="B16" s="59" t="s">
        <v>89</v>
      </c>
      <c r="C16" s="56">
        <v>0</v>
      </c>
      <c r="D16" s="56">
        <v>0</v>
      </c>
      <c r="E16" s="71" t="s">
        <v>74</v>
      </c>
      <c r="F16" s="71"/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72" t="s">
        <v>75</v>
      </c>
      <c r="N16" s="72"/>
      <c r="O16" s="57">
        <v>0.0704</v>
      </c>
    </row>
    <row r="17" spans="1:15" ht="15">
      <c r="A17" s="58" t="s">
        <v>90</v>
      </c>
      <c r="B17" s="59" t="s">
        <v>91</v>
      </c>
      <c r="C17" s="56">
        <v>0</v>
      </c>
      <c r="D17" s="56">
        <v>0</v>
      </c>
      <c r="E17" s="71" t="s">
        <v>74</v>
      </c>
      <c r="F17" s="71"/>
      <c r="G17" s="56">
        <v>0</v>
      </c>
      <c r="H17" s="56">
        <v>0</v>
      </c>
      <c r="I17" s="56">
        <v>0</v>
      </c>
      <c r="J17" s="56">
        <v>0</v>
      </c>
      <c r="K17" s="56">
        <v>1180.15</v>
      </c>
      <c r="L17" s="56">
        <v>263.81</v>
      </c>
      <c r="M17" s="72" t="s">
        <v>75</v>
      </c>
      <c r="N17" s="72"/>
      <c r="O17" s="57">
        <v>0.0704</v>
      </c>
    </row>
    <row r="18" spans="1:15" ht="15">
      <c r="A18" s="54" t="s">
        <v>92</v>
      </c>
      <c r="B18" s="55" t="s">
        <v>93</v>
      </c>
      <c r="C18" s="56">
        <v>0</v>
      </c>
      <c r="D18" s="56">
        <v>0</v>
      </c>
      <c r="E18" s="71" t="s">
        <v>74</v>
      </c>
      <c r="F18" s="71"/>
      <c r="G18" s="56">
        <v>319.86</v>
      </c>
      <c r="H18" s="56">
        <v>173.45</v>
      </c>
      <c r="I18" s="56">
        <v>0</v>
      </c>
      <c r="J18" s="56">
        <v>0</v>
      </c>
      <c r="K18" s="56">
        <v>981.61</v>
      </c>
      <c r="L18" s="56">
        <v>173.45</v>
      </c>
      <c r="M18" s="72" t="s">
        <v>75</v>
      </c>
      <c r="N18" s="72"/>
      <c r="O18" s="57">
        <v>0.0704</v>
      </c>
    </row>
    <row r="19" spans="1:15" ht="15">
      <c r="A19" s="58" t="s">
        <v>94</v>
      </c>
      <c r="B19" s="59" t="s">
        <v>95</v>
      </c>
      <c r="C19" s="56">
        <v>0</v>
      </c>
      <c r="D19" s="56">
        <v>0</v>
      </c>
      <c r="E19" s="71" t="s">
        <v>74</v>
      </c>
      <c r="F19" s="71"/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72" t="s">
        <v>75</v>
      </c>
      <c r="N19" s="72"/>
      <c r="O19" s="57">
        <v>0.0704</v>
      </c>
    </row>
    <row r="20" spans="1:15" ht="15">
      <c r="A20" s="58" t="s">
        <v>96</v>
      </c>
      <c r="B20" s="59" t="s">
        <v>97</v>
      </c>
      <c r="C20" s="56">
        <v>0</v>
      </c>
      <c r="D20" s="56">
        <v>0</v>
      </c>
      <c r="E20" s="71" t="s">
        <v>74</v>
      </c>
      <c r="F20" s="71"/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72" t="s">
        <v>75</v>
      </c>
      <c r="N20" s="72"/>
      <c r="O20" s="57">
        <v>0.0704</v>
      </c>
    </row>
    <row r="21" spans="1:15" ht="15">
      <c r="A21" s="60" t="s">
        <v>98</v>
      </c>
      <c r="B21" s="59" t="s">
        <v>99</v>
      </c>
      <c r="C21" s="56">
        <v>0</v>
      </c>
      <c r="D21" s="56">
        <v>0</v>
      </c>
      <c r="E21" s="71" t="s">
        <v>74</v>
      </c>
      <c r="F21" s="71"/>
      <c r="G21" s="56">
        <v>680.9</v>
      </c>
      <c r="H21" s="56">
        <v>263.81</v>
      </c>
      <c r="I21" s="56">
        <v>0</v>
      </c>
      <c r="J21" s="56">
        <v>0</v>
      </c>
      <c r="K21" s="56">
        <v>1451.73</v>
      </c>
      <c r="L21" s="56">
        <v>263.81</v>
      </c>
      <c r="M21" s="72" t="s">
        <v>75</v>
      </c>
      <c r="N21" s="72"/>
      <c r="O21" s="57">
        <v>0.0704</v>
      </c>
    </row>
    <row r="22" spans="1:15" ht="15">
      <c r="A22" s="58" t="s">
        <v>100</v>
      </c>
      <c r="B22" s="59" t="s">
        <v>101</v>
      </c>
      <c r="C22" s="56">
        <v>1862.46</v>
      </c>
      <c r="D22" s="56">
        <v>263.81</v>
      </c>
      <c r="E22" s="71" t="s">
        <v>74</v>
      </c>
      <c r="F22" s="71"/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72" t="s">
        <v>75</v>
      </c>
      <c r="N22" s="72"/>
      <c r="O22" s="57">
        <v>0.0704</v>
      </c>
    </row>
    <row r="23" spans="1:15" ht="15">
      <c r="A23" s="58" t="s">
        <v>102</v>
      </c>
      <c r="B23" s="59" t="s">
        <v>103</v>
      </c>
      <c r="C23" s="56">
        <v>0</v>
      </c>
      <c r="D23" s="56">
        <v>0</v>
      </c>
      <c r="E23" s="71" t="s">
        <v>74</v>
      </c>
      <c r="F23" s="71"/>
      <c r="G23" s="56">
        <v>536.62</v>
      </c>
      <c r="H23" s="56">
        <v>173.45</v>
      </c>
      <c r="I23" s="56">
        <v>0</v>
      </c>
      <c r="J23" s="56">
        <v>0</v>
      </c>
      <c r="K23" s="56">
        <v>0</v>
      </c>
      <c r="L23" s="56">
        <v>0</v>
      </c>
      <c r="M23" s="72" t="s">
        <v>75</v>
      </c>
      <c r="N23" s="72"/>
      <c r="O23" s="57">
        <v>0.0704</v>
      </c>
    </row>
    <row r="24" spans="1:15" ht="15">
      <c r="A24" s="58" t="s">
        <v>104</v>
      </c>
      <c r="B24" s="59" t="s">
        <v>105</v>
      </c>
      <c r="C24" s="56">
        <v>0</v>
      </c>
      <c r="D24" s="56">
        <v>0</v>
      </c>
      <c r="E24" s="71" t="s">
        <v>74</v>
      </c>
      <c r="F24" s="71"/>
      <c r="G24" s="56">
        <v>695.49</v>
      </c>
      <c r="H24" s="56">
        <v>263.81</v>
      </c>
      <c r="I24" s="56">
        <v>0</v>
      </c>
      <c r="J24" s="56">
        <v>0</v>
      </c>
      <c r="K24" s="56">
        <v>0</v>
      </c>
      <c r="L24" s="56">
        <v>0</v>
      </c>
      <c r="M24" s="72" t="s">
        <v>75</v>
      </c>
      <c r="N24" s="72"/>
      <c r="O24" s="57">
        <v>0.0704</v>
      </c>
    </row>
    <row r="25" spans="1:15" ht="15">
      <c r="A25" s="58" t="s">
        <v>106</v>
      </c>
      <c r="B25" s="59" t="s">
        <v>107</v>
      </c>
      <c r="C25" s="56">
        <v>0</v>
      </c>
      <c r="D25" s="56">
        <v>0</v>
      </c>
      <c r="E25" s="71" t="s">
        <v>74</v>
      </c>
      <c r="F25" s="71"/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72" t="s">
        <v>75</v>
      </c>
      <c r="N25" s="72"/>
      <c r="O25" s="57">
        <v>0.0704</v>
      </c>
    </row>
    <row r="26" spans="1:15" ht="15">
      <c r="A26" s="58" t="s">
        <v>108</v>
      </c>
      <c r="B26" s="59" t="s">
        <v>109</v>
      </c>
      <c r="C26" s="56">
        <v>0</v>
      </c>
      <c r="D26" s="56">
        <v>0</v>
      </c>
      <c r="E26" s="71" t="s">
        <v>74</v>
      </c>
      <c r="F26" s="71"/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72" t="s">
        <v>75</v>
      </c>
      <c r="N26" s="72"/>
      <c r="O26" s="57">
        <v>0.0704</v>
      </c>
    </row>
    <row r="27" spans="1:15" ht="15">
      <c r="A27" s="54" t="s">
        <v>110</v>
      </c>
      <c r="B27" s="55" t="s">
        <v>111</v>
      </c>
      <c r="C27" s="56">
        <v>0</v>
      </c>
      <c r="D27" s="56">
        <v>0</v>
      </c>
      <c r="E27" s="71" t="s">
        <v>74</v>
      </c>
      <c r="F27" s="71"/>
      <c r="G27" s="56">
        <v>0</v>
      </c>
      <c r="H27" s="56">
        <v>0</v>
      </c>
      <c r="I27" s="56">
        <v>0</v>
      </c>
      <c r="J27" s="56">
        <v>0</v>
      </c>
      <c r="K27" s="56">
        <v>1321.91</v>
      </c>
      <c r="L27" s="56">
        <v>263.81</v>
      </c>
      <c r="M27" s="72" t="s">
        <v>75</v>
      </c>
      <c r="N27" s="72"/>
      <c r="O27" s="57">
        <v>0.0704</v>
      </c>
    </row>
    <row r="28" spans="1:15" ht="15">
      <c r="A28" s="61" t="s">
        <v>112</v>
      </c>
      <c r="B28" s="62" t="s">
        <v>113</v>
      </c>
      <c r="C28" s="56">
        <v>0</v>
      </c>
      <c r="D28" s="56">
        <v>0</v>
      </c>
      <c r="E28" s="71" t="s">
        <v>74</v>
      </c>
      <c r="F28" s="71"/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72" t="s">
        <v>75</v>
      </c>
      <c r="N28" s="72"/>
      <c r="O28" s="57">
        <v>0.0704</v>
      </c>
    </row>
    <row r="29" spans="1:15" ht="15">
      <c r="A29" s="58" t="s">
        <v>114</v>
      </c>
      <c r="B29" s="59" t="s">
        <v>115</v>
      </c>
      <c r="C29" s="56">
        <v>0</v>
      </c>
      <c r="D29" s="56">
        <v>0</v>
      </c>
      <c r="E29" s="71" t="s">
        <v>74</v>
      </c>
      <c r="F29" s="71"/>
      <c r="G29" s="56">
        <v>0</v>
      </c>
      <c r="H29" s="56">
        <v>0</v>
      </c>
      <c r="I29" s="56">
        <v>0</v>
      </c>
      <c r="J29" s="56">
        <v>0</v>
      </c>
      <c r="K29" s="56">
        <v>1133.68</v>
      </c>
      <c r="L29" s="56">
        <v>263.81</v>
      </c>
      <c r="M29" s="72" t="s">
        <v>75</v>
      </c>
      <c r="N29" s="72"/>
      <c r="O29" s="57">
        <v>0.0704</v>
      </c>
    </row>
    <row r="30" spans="1:15" ht="15">
      <c r="A30" s="58" t="s">
        <v>116</v>
      </c>
      <c r="B30" s="59" t="s">
        <v>117</v>
      </c>
      <c r="C30" s="56">
        <v>1062.66</v>
      </c>
      <c r="D30" s="56">
        <v>263.81</v>
      </c>
      <c r="E30" s="71" t="s">
        <v>74</v>
      </c>
      <c r="F30" s="71"/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72" t="s">
        <v>75</v>
      </c>
      <c r="N30" s="72"/>
      <c r="O30" s="57">
        <v>0.0704</v>
      </c>
    </row>
    <row r="31" spans="1:15" ht="15">
      <c r="A31" s="58" t="s">
        <v>118</v>
      </c>
      <c r="B31" s="59" t="s">
        <v>119</v>
      </c>
      <c r="C31" s="56">
        <v>0</v>
      </c>
      <c r="D31" s="56">
        <v>0</v>
      </c>
      <c r="E31" s="71" t="s">
        <v>74</v>
      </c>
      <c r="F31" s="71"/>
      <c r="G31" s="56">
        <v>418.81</v>
      </c>
      <c r="H31" s="56">
        <v>173.45</v>
      </c>
      <c r="I31" s="56">
        <v>0</v>
      </c>
      <c r="J31" s="56">
        <v>0</v>
      </c>
      <c r="K31" s="56">
        <v>0</v>
      </c>
      <c r="L31" s="56">
        <v>0</v>
      </c>
      <c r="M31" s="72" t="s">
        <v>75</v>
      </c>
      <c r="N31" s="72"/>
      <c r="O31" s="57">
        <v>0.0704</v>
      </c>
    </row>
    <row r="32" spans="1:15" ht="15">
      <c r="A32" s="58" t="s">
        <v>120</v>
      </c>
      <c r="B32" s="59" t="s">
        <v>121</v>
      </c>
      <c r="C32" s="56">
        <v>0</v>
      </c>
      <c r="D32" s="56">
        <v>0</v>
      </c>
      <c r="E32" s="71" t="s">
        <v>74</v>
      </c>
      <c r="F32" s="71"/>
      <c r="G32" s="56">
        <v>0</v>
      </c>
      <c r="H32" s="56">
        <v>0</v>
      </c>
      <c r="I32" s="56">
        <v>0</v>
      </c>
      <c r="J32" s="56">
        <v>0</v>
      </c>
      <c r="K32" s="56">
        <v>1043.63</v>
      </c>
      <c r="L32" s="56">
        <v>173.45</v>
      </c>
      <c r="M32" s="72" t="s">
        <v>75</v>
      </c>
      <c r="N32" s="72"/>
      <c r="O32" s="57">
        <v>0.0704</v>
      </c>
    </row>
    <row r="33" spans="1:15" ht="15">
      <c r="A33" s="58" t="s">
        <v>122</v>
      </c>
      <c r="B33" s="59" t="s">
        <v>123</v>
      </c>
      <c r="C33" s="56">
        <v>0</v>
      </c>
      <c r="D33" s="56">
        <v>0</v>
      </c>
      <c r="E33" s="71" t="s">
        <v>74</v>
      </c>
      <c r="F33" s="71"/>
      <c r="G33" s="56">
        <v>0</v>
      </c>
      <c r="H33" s="56">
        <v>0</v>
      </c>
      <c r="I33" s="56">
        <v>2447.5</v>
      </c>
      <c r="J33" s="56">
        <v>173.45</v>
      </c>
      <c r="K33" s="56">
        <v>0</v>
      </c>
      <c r="L33" s="56">
        <v>0</v>
      </c>
      <c r="M33" s="72" t="s">
        <v>75</v>
      </c>
      <c r="N33" s="72"/>
      <c r="O33" s="57">
        <v>0.0704</v>
      </c>
    </row>
    <row r="34" spans="1:15" ht="15">
      <c r="A34" s="58" t="s">
        <v>124</v>
      </c>
      <c r="B34" s="59" t="s">
        <v>125</v>
      </c>
      <c r="C34" s="56">
        <v>0</v>
      </c>
      <c r="D34" s="56">
        <v>0</v>
      </c>
      <c r="E34" s="71" t="s">
        <v>74</v>
      </c>
      <c r="F34" s="71"/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72" t="s">
        <v>75</v>
      </c>
      <c r="N34" s="72"/>
      <c r="O34" s="57">
        <v>0.0704</v>
      </c>
    </row>
    <row r="35" spans="1:15" ht="15">
      <c r="A35" s="58" t="s">
        <v>126</v>
      </c>
      <c r="B35" s="59" t="s">
        <v>127</v>
      </c>
      <c r="C35" s="56">
        <v>0</v>
      </c>
      <c r="D35" s="56">
        <v>0</v>
      </c>
      <c r="E35" s="71" t="s">
        <v>74</v>
      </c>
      <c r="F35" s="71"/>
      <c r="G35" s="56">
        <v>0</v>
      </c>
      <c r="H35" s="56">
        <v>0</v>
      </c>
      <c r="I35" s="56">
        <v>0</v>
      </c>
      <c r="J35" s="56">
        <v>0</v>
      </c>
      <c r="K35" s="56">
        <v>977.93</v>
      </c>
      <c r="L35" s="56">
        <v>173.45</v>
      </c>
      <c r="M35" s="72" t="s">
        <v>75</v>
      </c>
      <c r="N35" s="72"/>
      <c r="O35" s="57">
        <v>0.0704</v>
      </c>
    </row>
    <row r="36" spans="1:15" ht="15">
      <c r="A36" s="54" t="s">
        <v>128</v>
      </c>
      <c r="B36" s="55" t="s">
        <v>129</v>
      </c>
      <c r="C36" s="56">
        <v>0</v>
      </c>
      <c r="D36" s="56">
        <v>0</v>
      </c>
      <c r="E36" s="71" t="s">
        <v>74</v>
      </c>
      <c r="F36" s="71"/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72" t="s">
        <v>75</v>
      </c>
      <c r="N36" s="72"/>
      <c r="O36" s="57">
        <v>0.0704</v>
      </c>
    </row>
    <row r="37" spans="1:15" ht="15">
      <c r="A37" s="63" t="s">
        <v>130</v>
      </c>
      <c r="B37" s="55" t="s">
        <v>131</v>
      </c>
      <c r="C37" s="56">
        <v>0</v>
      </c>
      <c r="D37" s="56">
        <v>0</v>
      </c>
      <c r="E37" s="71" t="s">
        <v>74</v>
      </c>
      <c r="F37" s="71"/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72" t="s">
        <v>75</v>
      </c>
      <c r="N37" s="72"/>
      <c r="O37" s="57">
        <v>0.0704</v>
      </c>
    </row>
    <row r="38" spans="1:15" ht="15">
      <c r="A38" s="58" t="s">
        <v>132</v>
      </c>
      <c r="B38" s="59" t="s">
        <v>133</v>
      </c>
      <c r="C38" s="56">
        <v>0</v>
      </c>
      <c r="D38" s="56">
        <v>0</v>
      </c>
      <c r="E38" s="71" t="s">
        <v>74</v>
      </c>
      <c r="F38" s="71"/>
      <c r="G38" s="56">
        <v>0</v>
      </c>
      <c r="H38" s="56">
        <v>0</v>
      </c>
      <c r="I38" s="56">
        <v>0</v>
      </c>
      <c r="J38" s="56">
        <v>0</v>
      </c>
      <c r="K38" s="56">
        <v>878.03</v>
      </c>
      <c r="L38" s="56">
        <v>173.45</v>
      </c>
      <c r="M38" s="72" t="s">
        <v>75</v>
      </c>
      <c r="N38" s="72"/>
      <c r="O38" s="57">
        <v>0.0704</v>
      </c>
    </row>
    <row r="39" spans="1:15" ht="15">
      <c r="A39" s="58" t="s">
        <v>134</v>
      </c>
      <c r="B39" s="62" t="s">
        <v>135</v>
      </c>
      <c r="C39" s="56">
        <v>0</v>
      </c>
      <c r="D39" s="56">
        <v>0</v>
      </c>
      <c r="E39" s="71" t="s">
        <v>74</v>
      </c>
      <c r="F39" s="71"/>
      <c r="G39" s="56">
        <v>291.87</v>
      </c>
      <c r="H39" s="56">
        <v>173.45</v>
      </c>
      <c r="I39" s="56">
        <v>0</v>
      </c>
      <c r="J39" s="56">
        <v>0</v>
      </c>
      <c r="K39" s="56">
        <v>0</v>
      </c>
      <c r="L39" s="56">
        <v>0</v>
      </c>
      <c r="M39" s="72" t="s">
        <v>75</v>
      </c>
      <c r="N39" s="72"/>
      <c r="O39" s="57">
        <v>0.0704</v>
      </c>
    </row>
    <row r="40" spans="1:15" ht="15">
      <c r="A40" s="58" t="s">
        <v>136</v>
      </c>
      <c r="B40" s="59" t="s">
        <v>137</v>
      </c>
      <c r="C40" s="56">
        <v>0</v>
      </c>
      <c r="D40" s="56">
        <v>0</v>
      </c>
      <c r="E40" s="71" t="s">
        <v>74</v>
      </c>
      <c r="F40" s="71"/>
      <c r="G40" s="56">
        <v>0</v>
      </c>
      <c r="H40" s="56">
        <v>0</v>
      </c>
      <c r="I40" s="56">
        <v>2321.7</v>
      </c>
      <c r="J40" s="56">
        <v>173.45</v>
      </c>
      <c r="K40" s="56">
        <v>0</v>
      </c>
      <c r="L40" s="56">
        <v>0</v>
      </c>
      <c r="M40" s="72" t="s">
        <v>75</v>
      </c>
      <c r="N40" s="72"/>
      <c r="O40" s="57">
        <v>0.0704</v>
      </c>
    </row>
    <row r="41" spans="1:15" ht="15">
      <c r="A41" s="58" t="s">
        <v>138</v>
      </c>
      <c r="B41" s="59" t="s">
        <v>139</v>
      </c>
      <c r="C41" s="56">
        <v>0</v>
      </c>
      <c r="D41" s="56">
        <v>0</v>
      </c>
      <c r="E41" s="71" t="s">
        <v>74</v>
      </c>
      <c r="F41" s="71"/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72" t="s">
        <v>75</v>
      </c>
      <c r="N41" s="72"/>
      <c r="O41" s="57">
        <v>0.0704</v>
      </c>
    </row>
    <row r="42" spans="1:15" ht="15">
      <c r="A42" s="63" t="s">
        <v>140</v>
      </c>
      <c r="B42" s="55" t="s">
        <v>141</v>
      </c>
      <c r="C42" s="56">
        <v>647.6200000000001</v>
      </c>
      <c r="D42" s="56">
        <v>263.81</v>
      </c>
      <c r="E42" s="71" t="s">
        <v>74</v>
      </c>
      <c r="F42" s="71"/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72" t="s">
        <v>75</v>
      </c>
      <c r="N42" s="72"/>
      <c r="O42" s="57">
        <v>0.0704</v>
      </c>
    </row>
    <row r="43" spans="1:15" ht="15">
      <c r="A43" s="58" t="s">
        <v>142</v>
      </c>
      <c r="B43" s="59" t="s">
        <v>143</v>
      </c>
      <c r="C43" s="56">
        <v>0</v>
      </c>
      <c r="D43" s="56">
        <v>0</v>
      </c>
      <c r="E43" s="71" t="s">
        <v>74</v>
      </c>
      <c r="F43" s="71"/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72" t="s">
        <v>75</v>
      </c>
      <c r="N43" s="72"/>
      <c r="O43" s="57">
        <v>0.0704</v>
      </c>
    </row>
    <row r="44" spans="1:15" ht="15">
      <c r="A44" s="58" t="s">
        <v>144</v>
      </c>
      <c r="B44" s="59" t="s">
        <v>145</v>
      </c>
      <c r="C44" s="56">
        <v>0</v>
      </c>
      <c r="D44" s="56">
        <v>0</v>
      </c>
      <c r="E44" s="71" t="s">
        <v>74</v>
      </c>
      <c r="F44" s="71"/>
      <c r="G44" s="56">
        <v>0</v>
      </c>
      <c r="H44" s="56">
        <v>0</v>
      </c>
      <c r="I44" s="56">
        <v>0</v>
      </c>
      <c r="J44" s="56">
        <v>0</v>
      </c>
      <c r="K44" s="56">
        <v>934.09</v>
      </c>
      <c r="L44" s="56">
        <v>173.45</v>
      </c>
      <c r="M44" s="72" t="s">
        <v>75</v>
      </c>
      <c r="N44" s="72"/>
      <c r="O44" s="57">
        <v>0.0704</v>
      </c>
    </row>
    <row r="45" spans="1:15" ht="15">
      <c r="A45" s="58" t="s">
        <v>146</v>
      </c>
      <c r="B45" s="59" t="s">
        <v>147</v>
      </c>
      <c r="C45" s="56">
        <v>0</v>
      </c>
      <c r="D45" s="56">
        <v>0</v>
      </c>
      <c r="E45" s="71" t="s">
        <v>74</v>
      </c>
      <c r="F45" s="71"/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72" t="s">
        <v>75</v>
      </c>
      <c r="N45" s="72"/>
      <c r="O45" s="57">
        <v>0.0704</v>
      </c>
    </row>
    <row r="46" spans="1:15" ht="15">
      <c r="A46" s="58" t="s">
        <v>148</v>
      </c>
      <c r="B46" s="59" t="s">
        <v>149</v>
      </c>
      <c r="C46" s="56">
        <v>0</v>
      </c>
      <c r="D46" s="56">
        <v>0</v>
      </c>
      <c r="E46" s="71" t="s">
        <v>74</v>
      </c>
      <c r="F46" s="71"/>
      <c r="G46" s="56">
        <v>0</v>
      </c>
      <c r="H46" s="56">
        <v>0</v>
      </c>
      <c r="I46" s="56">
        <v>0</v>
      </c>
      <c r="J46" s="56">
        <v>0</v>
      </c>
      <c r="K46" s="56">
        <v>1150.88</v>
      </c>
      <c r="L46" s="56">
        <v>263.81</v>
      </c>
      <c r="M46" s="72" t="s">
        <v>75</v>
      </c>
      <c r="N46" s="72"/>
      <c r="O46" s="57">
        <v>0.0704</v>
      </c>
    </row>
    <row r="47" spans="1:15" ht="15">
      <c r="A47" s="54" t="s">
        <v>150</v>
      </c>
      <c r="B47" s="55" t="s">
        <v>151</v>
      </c>
      <c r="C47" s="56">
        <v>0</v>
      </c>
      <c r="D47" s="56">
        <v>0</v>
      </c>
      <c r="E47" s="71" t="s">
        <v>74</v>
      </c>
      <c r="F47" s="71"/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72" t="s">
        <v>75</v>
      </c>
      <c r="N47" s="72"/>
      <c r="O47" s="57">
        <v>0.0704</v>
      </c>
    </row>
    <row r="48" spans="1:15" ht="15">
      <c r="A48" s="58" t="s">
        <v>152</v>
      </c>
      <c r="B48" s="59" t="s">
        <v>153</v>
      </c>
      <c r="C48" s="56">
        <v>0</v>
      </c>
      <c r="D48" s="56">
        <v>0</v>
      </c>
      <c r="E48" s="71" t="s">
        <v>74</v>
      </c>
      <c r="F48" s="71"/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72" t="s">
        <v>75</v>
      </c>
      <c r="N48" s="72"/>
      <c r="O48" s="57">
        <v>0.0704</v>
      </c>
    </row>
    <row r="49" spans="1:15" ht="15">
      <c r="A49" s="58" t="s">
        <v>154</v>
      </c>
      <c r="B49" s="59" t="s">
        <v>155</v>
      </c>
      <c r="C49" s="56">
        <v>0</v>
      </c>
      <c r="D49" s="56">
        <v>0</v>
      </c>
      <c r="E49" s="71" t="s">
        <v>74</v>
      </c>
      <c r="F49" s="71"/>
      <c r="G49" s="56">
        <v>443.99</v>
      </c>
      <c r="H49" s="56">
        <v>173.45</v>
      </c>
      <c r="I49" s="56">
        <v>0</v>
      </c>
      <c r="J49" s="56">
        <v>0</v>
      </c>
      <c r="K49" s="56">
        <v>0</v>
      </c>
      <c r="L49" s="56">
        <v>0</v>
      </c>
      <c r="M49" s="72" t="s">
        <v>75</v>
      </c>
      <c r="N49" s="72"/>
      <c r="O49" s="57">
        <v>0.0704</v>
      </c>
    </row>
    <row r="50" spans="1:15" ht="15">
      <c r="A50" s="58" t="s">
        <v>156</v>
      </c>
      <c r="B50" s="59" t="s">
        <v>157</v>
      </c>
      <c r="C50" s="56">
        <v>0</v>
      </c>
      <c r="D50" s="56">
        <v>0</v>
      </c>
      <c r="E50" s="71" t="s">
        <v>74</v>
      </c>
      <c r="F50" s="71"/>
      <c r="G50" s="56">
        <v>0</v>
      </c>
      <c r="H50" s="56">
        <v>0</v>
      </c>
      <c r="I50" s="56">
        <v>2341.71</v>
      </c>
      <c r="J50" s="56">
        <v>173.45</v>
      </c>
      <c r="K50" s="56">
        <v>0</v>
      </c>
      <c r="L50" s="56">
        <v>0</v>
      </c>
      <c r="M50" s="72" t="s">
        <v>75</v>
      </c>
      <c r="N50" s="72"/>
      <c r="O50" s="57">
        <v>0.0704</v>
      </c>
    </row>
    <row r="51" spans="1:15" ht="15">
      <c r="A51" s="58" t="s">
        <v>158</v>
      </c>
      <c r="B51" s="62" t="s">
        <v>159</v>
      </c>
      <c r="C51" s="56">
        <v>0</v>
      </c>
      <c r="D51" s="56">
        <v>0</v>
      </c>
      <c r="E51" s="71" t="s">
        <v>74</v>
      </c>
      <c r="F51" s="71"/>
      <c r="G51" s="56">
        <v>1086.45</v>
      </c>
      <c r="H51" s="56">
        <v>173.45</v>
      </c>
      <c r="I51" s="56">
        <v>1086.45</v>
      </c>
      <c r="J51" s="56">
        <v>173.45</v>
      </c>
      <c r="K51" s="56">
        <v>0</v>
      </c>
      <c r="L51" s="56">
        <v>0</v>
      </c>
      <c r="M51" s="72" t="s">
        <v>75</v>
      </c>
      <c r="N51" s="72"/>
      <c r="O51" s="57">
        <v>0.0704</v>
      </c>
    </row>
    <row r="52" spans="1:15" ht="15">
      <c r="A52" s="58" t="s">
        <v>160</v>
      </c>
      <c r="B52" s="62" t="s">
        <v>161</v>
      </c>
      <c r="C52" s="56">
        <v>0</v>
      </c>
      <c r="D52" s="56">
        <v>0</v>
      </c>
      <c r="E52" s="71" t="s">
        <v>74</v>
      </c>
      <c r="F52" s="71"/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72" t="s">
        <v>75</v>
      </c>
      <c r="N52" s="72"/>
      <c r="O52" s="57">
        <v>0.0704</v>
      </c>
    </row>
    <row r="53" spans="1:15" ht="15">
      <c r="A53" s="58" t="s">
        <v>162</v>
      </c>
      <c r="B53" s="59" t="s">
        <v>163</v>
      </c>
      <c r="C53" s="56">
        <v>0</v>
      </c>
      <c r="D53" s="56">
        <v>0</v>
      </c>
      <c r="E53" s="71" t="s">
        <v>74</v>
      </c>
      <c r="F53" s="71"/>
      <c r="G53" s="56">
        <v>652.17</v>
      </c>
      <c r="H53" s="56">
        <v>263.81</v>
      </c>
      <c r="I53" s="56">
        <v>0</v>
      </c>
      <c r="J53" s="56">
        <v>0</v>
      </c>
      <c r="K53" s="56">
        <v>0</v>
      </c>
      <c r="L53" s="56">
        <v>0</v>
      </c>
      <c r="M53" s="72" t="s">
        <v>75</v>
      </c>
      <c r="N53" s="72"/>
      <c r="O53" s="57">
        <v>0.0704</v>
      </c>
    </row>
    <row r="54" spans="1:15" ht="15">
      <c r="A54" s="58" t="s">
        <v>164</v>
      </c>
      <c r="B54" s="59" t="s">
        <v>165</v>
      </c>
      <c r="C54" s="56">
        <v>0</v>
      </c>
      <c r="D54" s="56">
        <v>0</v>
      </c>
      <c r="E54" s="71" t="s">
        <v>74</v>
      </c>
      <c r="F54" s="71"/>
      <c r="G54" s="56">
        <v>299.1</v>
      </c>
      <c r="H54" s="56">
        <v>173.45</v>
      </c>
      <c r="I54" s="56">
        <v>0</v>
      </c>
      <c r="J54" s="56">
        <v>0</v>
      </c>
      <c r="K54" s="56">
        <v>0</v>
      </c>
      <c r="L54" s="56">
        <v>0</v>
      </c>
      <c r="M54" s="72" t="s">
        <v>75</v>
      </c>
      <c r="N54" s="72"/>
      <c r="O54" s="57">
        <v>0.0704</v>
      </c>
    </row>
    <row r="55" spans="1:15" ht="15">
      <c r="A55" s="58" t="s">
        <v>166</v>
      </c>
      <c r="B55" s="59" t="s">
        <v>167</v>
      </c>
      <c r="C55" s="56">
        <v>0</v>
      </c>
      <c r="D55" s="56">
        <v>0</v>
      </c>
      <c r="E55" s="71" t="s">
        <v>74</v>
      </c>
      <c r="F55" s="71"/>
      <c r="G55" s="56">
        <v>0</v>
      </c>
      <c r="H55" s="56">
        <v>0</v>
      </c>
      <c r="I55" s="56">
        <v>2011.8</v>
      </c>
      <c r="J55" s="56">
        <v>173.45</v>
      </c>
      <c r="K55" s="56">
        <v>0</v>
      </c>
      <c r="L55" s="56">
        <v>0</v>
      </c>
      <c r="M55" s="72" t="s">
        <v>75</v>
      </c>
      <c r="N55" s="72"/>
      <c r="O55" s="57">
        <v>0.0704</v>
      </c>
    </row>
    <row r="56" spans="1:15" ht="15">
      <c r="A56" s="54" t="s">
        <v>168</v>
      </c>
      <c r="B56" s="55" t="s">
        <v>169</v>
      </c>
      <c r="C56" s="56">
        <v>0</v>
      </c>
      <c r="D56" s="56">
        <v>0</v>
      </c>
      <c r="E56" s="71" t="s">
        <v>74</v>
      </c>
      <c r="F56" s="71"/>
      <c r="G56" s="56">
        <v>0</v>
      </c>
      <c r="H56" s="56">
        <v>0</v>
      </c>
      <c r="I56" s="56">
        <v>1789.13</v>
      </c>
      <c r="J56" s="56">
        <v>173.45</v>
      </c>
      <c r="K56" s="56">
        <v>0</v>
      </c>
      <c r="L56" s="56">
        <v>0</v>
      </c>
      <c r="M56" s="72" t="s">
        <v>75</v>
      </c>
      <c r="N56" s="72"/>
      <c r="O56" s="57">
        <v>0.0704</v>
      </c>
    </row>
    <row r="57" spans="1:15" ht="15">
      <c r="A57" s="58" t="s">
        <v>170</v>
      </c>
      <c r="B57" s="59" t="s">
        <v>171</v>
      </c>
      <c r="C57" s="56">
        <v>0</v>
      </c>
      <c r="D57" s="56">
        <v>0</v>
      </c>
      <c r="E57" s="71" t="s">
        <v>74</v>
      </c>
      <c r="F57" s="71"/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72" t="s">
        <v>75</v>
      </c>
      <c r="N57" s="72"/>
      <c r="O57" s="57">
        <v>0.0704</v>
      </c>
    </row>
    <row r="58" spans="1:15" ht="15">
      <c r="A58" s="58" t="s">
        <v>172</v>
      </c>
      <c r="B58" s="59" t="s">
        <v>173</v>
      </c>
      <c r="C58" s="56">
        <v>0</v>
      </c>
      <c r="D58" s="56">
        <v>0</v>
      </c>
      <c r="E58" s="71" t="s">
        <v>74</v>
      </c>
      <c r="F58" s="71"/>
      <c r="G58" s="56">
        <v>0</v>
      </c>
      <c r="H58" s="56">
        <v>0</v>
      </c>
      <c r="I58" s="56">
        <v>0</v>
      </c>
      <c r="J58" s="56">
        <v>0</v>
      </c>
      <c r="K58" s="56">
        <v>1460.04</v>
      </c>
      <c r="L58" s="56">
        <v>263.81</v>
      </c>
      <c r="M58" s="72" t="s">
        <v>75</v>
      </c>
      <c r="N58" s="72"/>
      <c r="O58" s="57">
        <v>0.0704</v>
      </c>
    </row>
    <row r="59" spans="1:15" ht="15">
      <c r="A59" s="58" t="s">
        <v>174</v>
      </c>
      <c r="B59" s="59" t="s">
        <v>175</v>
      </c>
      <c r="C59" s="56">
        <v>0</v>
      </c>
      <c r="D59" s="56">
        <v>0</v>
      </c>
      <c r="E59" s="71" t="s">
        <v>74</v>
      </c>
      <c r="F59" s="71"/>
      <c r="G59" s="56">
        <v>269.23</v>
      </c>
      <c r="H59" s="56">
        <v>173.45</v>
      </c>
      <c r="I59" s="56">
        <v>0</v>
      </c>
      <c r="J59" s="56">
        <v>0</v>
      </c>
      <c r="K59" s="56">
        <v>1039.9</v>
      </c>
      <c r="L59" s="56">
        <v>173.45</v>
      </c>
      <c r="M59" s="72" t="s">
        <v>75</v>
      </c>
      <c r="N59" s="72"/>
      <c r="O59" s="57">
        <v>0.0704</v>
      </c>
    </row>
    <row r="60" spans="1:15" ht="15">
      <c r="A60" s="58" t="s">
        <v>176</v>
      </c>
      <c r="B60" s="59" t="s">
        <v>177</v>
      </c>
      <c r="C60" s="56">
        <v>0</v>
      </c>
      <c r="D60" s="56">
        <v>0</v>
      </c>
      <c r="E60" s="71" t="s">
        <v>74</v>
      </c>
      <c r="F60" s="71"/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72" t="s">
        <v>75</v>
      </c>
      <c r="N60" s="72"/>
      <c r="O60" s="57">
        <v>0.0704</v>
      </c>
    </row>
    <row r="61" spans="1:15" ht="15">
      <c r="A61" s="58" t="s">
        <v>178</v>
      </c>
      <c r="B61" s="59" t="s">
        <v>179</v>
      </c>
      <c r="C61" s="56">
        <v>0</v>
      </c>
      <c r="D61" s="56">
        <v>0</v>
      </c>
      <c r="E61" s="71" t="s">
        <v>74</v>
      </c>
      <c r="F61" s="71"/>
      <c r="G61" s="56">
        <v>0</v>
      </c>
      <c r="H61" s="56">
        <v>0</v>
      </c>
      <c r="I61" s="56">
        <v>0</v>
      </c>
      <c r="J61" s="56">
        <v>0</v>
      </c>
      <c r="K61" s="56">
        <v>919.51</v>
      </c>
      <c r="L61" s="56">
        <v>173.45</v>
      </c>
      <c r="M61" s="72" t="s">
        <v>75</v>
      </c>
      <c r="N61" s="72"/>
      <c r="O61" s="57">
        <v>0.0704</v>
      </c>
    </row>
    <row r="62" spans="1:15" ht="15">
      <c r="A62" s="58" t="s">
        <v>180</v>
      </c>
      <c r="B62" s="59" t="s">
        <v>181</v>
      </c>
      <c r="C62" s="56">
        <v>0</v>
      </c>
      <c r="D62" s="56">
        <v>0</v>
      </c>
      <c r="E62" s="71" t="s">
        <v>74</v>
      </c>
      <c r="F62" s="71"/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72" t="s">
        <v>75</v>
      </c>
      <c r="N62" s="72"/>
      <c r="O62" s="57">
        <v>0.0704</v>
      </c>
    </row>
    <row r="63" spans="1:15" ht="15">
      <c r="A63" s="58" t="s">
        <v>182</v>
      </c>
      <c r="B63" s="59" t="s">
        <v>183</v>
      </c>
      <c r="C63" s="56">
        <v>0</v>
      </c>
      <c r="D63" s="56">
        <v>0</v>
      </c>
      <c r="E63" s="71" t="s">
        <v>74</v>
      </c>
      <c r="F63" s="71"/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72" t="s">
        <v>75</v>
      </c>
      <c r="N63" s="72"/>
      <c r="O63" s="57">
        <v>0.0704</v>
      </c>
    </row>
    <row r="64" spans="1:15" ht="15">
      <c r="A64" s="58" t="s">
        <v>184</v>
      </c>
      <c r="B64" s="59" t="s">
        <v>185</v>
      </c>
      <c r="C64" s="56">
        <v>0</v>
      </c>
      <c r="D64" s="56">
        <v>0</v>
      </c>
      <c r="E64" s="71" t="s">
        <v>74</v>
      </c>
      <c r="F64" s="71"/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72" t="s">
        <v>75</v>
      </c>
      <c r="N64" s="72"/>
      <c r="O64" s="57">
        <v>0.0704</v>
      </c>
    </row>
    <row r="65" spans="1:15" ht="15">
      <c r="A65" s="58" t="s">
        <v>186</v>
      </c>
      <c r="B65" s="62" t="s">
        <v>187</v>
      </c>
      <c r="C65" s="56">
        <v>0</v>
      </c>
      <c r="D65" s="56">
        <v>0</v>
      </c>
      <c r="E65" s="71" t="s">
        <v>74</v>
      </c>
      <c r="F65" s="71"/>
      <c r="G65" s="56">
        <v>0</v>
      </c>
      <c r="H65" s="56">
        <v>0</v>
      </c>
      <c r="I65" s="56">
        <v>0</v>
      </c>
      <c r="J65" s="56">
        <v>0</v>
      </c>
      <c r="K65" s="56">
        <v>1169.11</v>
      </c>
      <c r="L65" s="56">
        <v>173.45</v>
      </c>
      <c r="M65" s="72" t="s">
        <v>75</v>
      </c>
      <c r="N65" s="72"/>
      <c r="O65" s="57">
        <v>0.0704</v>
      </c>
    </row>
    <row r="66" spans="1:15" ht="15">
      <c r="A66" s="58" t="s">
        <v>188</v>
      </c>
      <c r="B66" s="59" t="s">
        <v>189</v>
      </c>
      <c r="C66" s="56">
        <v>0</v>
      </c>
      <c r="D66" s="56">
        <v>0</v>
      </c>
      <c r="E66" s="71" t="s">
        <v>74</v>
      </c>
      <c r="F66" s="71"/>
      <c r="G66" s="56">
        <v>0</v>
      </c>
      <c r="H66" s="56">
        <v>0</v>
      </c>
      <c r="I66" s="56">
        <v>0</v>
      </c>
      <c r="J66" s="56">
        <v>0</v>
      </c>
      <c r="K66" s="56">
        <v>1106.21</v>
      </c>
      <c r="L66" s="56">
        <v>263.81</v>
      </c>
      <c r="M66" s="72" t="s">
        <v>75</v>
      </c>
      <c r="N66" s="72"/>
      <c r="O66" s="57">
        <v>0.0704</v>
      </c>
    </row>
    <row r="67" spans="1:15" ht="15">
      <c r="A67" s="58" t="s">
        <v>190</v>
      </c>
      <c r="B67" s="59" t="s">
        <v>191</v>
      </c>
      <c r="C67" s="56">
        <v>0</v>
      </c>
      <c r="D67" s="56">
        <v>0</v>
      </c>
      <c r="E67" s="71" t="s">
        <v>74</v>
      </c>
      <c r="F67" s="71"/>
      <c r="G67" s="56">
        <v>0</v>
      </c>
      <c r="H67" s="56">
        <v>0</v>
      </c>
      <c r="I67" s="56">
        <v>0</v>
      </c>
      <c r="J67" s="56">
        <v>0</v>
      </c>
      <c r="K67" s="56">
        <v>1092.29</v>
      </c>
      <c r="L67" s="56">
        <v>173.45</v>
      </c>
      <c r="M67" s="72" t="s">
        <v>75</v>
      </c>
      <c r="N67" s="72"/>
      <c r="O67" s="57">
        <v>0.0704</v>
      </c>
    </row>
    <row r="68" spans="1:15" ht="15">
      <c r="A68" s="58" t="s">
        <v>192</v>
      </c>
      <c r="B68" s="59" t="s">
        <v>193</v>
      </c>
      <c r="C68" s="56">
        <v>703.37</v>
      </c>
      <c r="D68" s="56">
        <v>263.81</v>
      </c>
      <c r="E68" s="71" t="s">
        <v>74</v>
      </c>
      <c r="F68" s="71"/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72" t="s">
        <v>75</v>
      </c>
      <c r="N68" s="72"/>
      <c r="O68" s="57">
        <v>0.0704</v>
      </c>
    </row>
    <row r="69" spans="1:15" ht="15">
      <c r="A69" s="58" t="s">
        <v>194</v>
      </c>
      <c r="B69" s="59" t="s">
        <v>195</v>
      </c>
      <c r="C69" s="56">
        <v>0</v>
      </c>
      <c r="D69" s="56">
        <v>0</v>
      </c>
      <c r="E69" s="71" t="s">
        <v>74</v>
      </c>
      <c r="F69" s="71"/>
      <c r="G69" s="56">
        <v>562.99</v>
      </c>
      <c r="H69" s="56">
        <v>263.81</v>
      </c>
      <c r="I69" s="56">
        <v>0</v>
      </c>
      <c r="J69" s="56">
        <v>0</v>
      </c>
      <c r="K69" s="56">
        <v>0</v>
      </c>
      <c r="L69" s="56">
        <v>0</v>
      </c>
      <c r="M69" s="72" t="s">
        <v>75</v>
      </c>
      <c r="N69" s="72"/>
      <c r="O69" s="57">
        <v>0.0704</v>
      </c>
    </row>
    <row r="70" spans="1:15" ht="15">
      <c r="A70" s="58" t="s">
        <v>196</v>
      </c>
      <c r="B70" s="59" t="s">
        <v>197</v>
      </c>
      <c r="C70" s="56">
        <v>0</v>
      </c>
      <c r="D70" s="56">
        <v>0</v>
      </c>
      <c r="E70" s="71" t="s">
        <v>74</v>
      </c>
      <c r="F70" s="71"/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72" t="s">
        <v>75</v>
      </c>
      <c r="N70" s="72"/>
      <c r="O70" s="57">
        <v>0.0704</v>
      </c>
    </row>
    <row r="71" spans="1:15" ht="15">
      <c r="A71" s="58" t="s">
        <v>198</v>
      </c>
      <c r="B71" s="59" t="s">
        <v>199</v>
      </c>
      <c r="C71" s="56">
        <v>0</v>
      </c>
      <c r="D71" s="56">
        <v>0</v>
      </c>
      <c r="E71" s="71" t="s">
        <v>74</v>
      </c>
      <c r="F71" s="71"/>
      <c r="G71" s="56">
        <v>0</v>
      </c>
      <c r="H71" s="56">
        <v>0</v>
      </c>
      <c r="I71" s="56">
        <v>0</v>
      </c>
      <c r="J71" s="56">
        <v>0</v>
      </c>
      <c r="K71" s="56">
        <v>1936.42</v>
      </c>
      <c r="L71" s="56">
        <v>263.81</v>
      </c>
      <c r="M71" s="72" t="s">
        <v>75</v>
      </c>
      <c r="N71" s="72"/>
      <c r="O71" s="57">
        <v>0.0704</v>
      </c>
    </row>
    <row r="72" spans="1:15" ht="15">
      <c r="A72" s="58" t="s">
        <v>200</v>
      </c>
      <c r="B72" s="59" t="s">
        <v>201</v>
      </c>
      <c r="C72" s="56">
        <v>0</v>
      </c>
      <c r="D72" s="56">
        <v>0</v>
      </c>
      <c r="E72" s="71" t="s">
        <v>74</v>
      </c>
      <c r="F72" s="71"/>
      <c r="G72" s="56">
        <v>0</v>
      </c>
      <c r="H72" s="56">
        <v>0</v>
      </c>
      <c r="I72" s="56">
        <v>0</v>
      </c>
      <c r="J72" s="56">
        <v>0</v>
      </c>
      <c r="K72" s="56">
        <v>1312.7</v>
      </c>
      <c r="L72" s="56">
        <v>263.81</v>
      </c>
      <c r="M72" s="72" t="s">
        <v>75</v>
      </c>
      <c r="N72" s="72"/>
      <c r="O72" s="57">
        <v>0.0704</v>
      </c>
    </row>
    <row r="73" spans="1:15" ht="15">
      <c r="A73" s="58" t="s">
        <v>202</v>
      </c>
      <c r="B73" s="59" t="s">
        <v>203</v>
      </c>
      <c r="C73" s="56">
        <v>0</v>
      </c>
      <c r="D73" s="56">
        <v>0</v>
      </c>
      <c r="E73" s="71" t="s">
        <v>74</v>
      </c>
      <c r="F73" s="71"/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72" t="s">
        <v>75</v>
      </c>
      <c r="N73" s="72"/>
      <c r="O73" s="57">
        <v>0.0704</v>
      </c>
    </row>
    <row r="74" spans="1:15" ht="15">
      <c r="A74" s="58" t="s">
        <v>204</v>
      </c>
      <c r="B74" s="59" t="s">
        <v>205</v>
      </c>
      <c r="C74" s="56">
        <v>0</v>
      </c>
      <c r="D74" s="56">
        <v>0</v>
      </c>
      <c r="E74" s="71" t="s">
        <v>74</v>
      </c>
      <c r="F74" s="71"/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72" t="s">
        <v>75</v>
      </c>
      <c r="N74" s="72"/>
      <c r="O74" s="57">
        <v>0.0704</v>
      </c>
    </row>
    <row r="75" spans="1:15" ht="15">
      <c r="A75" s="58" t="s">
        <v>206</v>
      </c>
      <c r="B75" s="59" t="s">
        <v>207</v>
      </c>
      <c r="C75" s="56">
        <v>0</v>
      </c>
      <c r="D75" s="56">
        <v>0</v>
      </c>
      <c r="E75" s="71" t="s">
        <v>74</v>
      </c>
      <c r="F75" s="71"/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72" t="s">
        <v>75</v>
      </c>
      <c r="N75" s="72"/>
      <c r="O75" s="57">
        <v>0.0704</v>
      </c>
    </row>
    <row r="76" spans="1:15" ht="15">
      <c r="A76" s="58" t="s">
        <v>208</v>
      </c>
      <c r="B76" s="59" t="s">
        <v>209</v>
      </c>
      <c r="C76" s="56">
        <v>0</v>
      </c>
      <c r="D76" s="56">
        <v>0</v>
      </c>
      <c r="E76" s="71" t="s">
        <v>74</v>
      </c>
      <c r="F76" s="71"/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72" t="s">
        <v>75</v>
      </c>
      <c r="N76" s="72"/>
      <c r="O76" s="57">
        <v>0.0704</v>
      </c>
    </row>
    <row r="77" spans="1:15" ht="15">
      <c r="A77" s="58" t="s">
        <v>210</v>
      </c>
      <c r="B77" s="59" t="s">
        <v>211</v>
      </c>
      <c r="C77" s="56">
        <v>0</v>
      </c>
      <c r="D77" s="56">
        <v>0</v>
      </c>
      <c r="E77" s="71" t="s">
        <v>74</v>
      </c>
      <c r="F77" s="71"/>
      <c r="G77" s="56">
        <v>538.17</v>
      </c>
      <c r="H77" s="56">
        <v>263.81</v>
      </c>
      <c r="I77" s="56">
        <v>0</v>
      </c>
      <c r="J77" s="56">
        <v>0</v>
      </c>
      <c r="K77" s="56">
        <v>0</v>
      </c>
      <c r="L77" s="56">
        <v>0</v>
      </c>
      <c r="M77" s="72" t="s">
        <v>75</v>
      </c>
      <c r="N77" s="72"/>
      <c r="O77" s="57">
        <v>0.0704</v>
      </c>
    </row>
    <row r="78" spans="1:15" ht="15">
      <c r="A78" s="58" t="s">
        <v>212</v>
      </c>
      <c r="B78" s="59" t="s">
        <v>213</v>
      </c>
      <c r="C78" s="56">
        <v>0</v>
      </c>
      <c r="D78" s="56">
        <v>0</v>
      </c>
      <c r="E78" s="71" t="s">
        <v>74</v>
      </c>
      <c r="F78" s="71"/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72" t="s">
        <v>75</v>
      </c>
      <c r="N78" s="72"/>
      <c r="O78" s="57">
        <v>0.0704</v>
      </c>
    </row>
    <row r="79" spans="1:15" ht="15">
      <c r="A79" s="54" t="s">
        <v>214</v>
      </c>
      <c r="B79" s="55" t="s">
        <v>215</v>
      </c>
      <c r="C79" s="56">
        <v>0</v>
      </c>
      <c r="D79" s="56">
        <v>0</v>
      </c>
      <c r="E79" s="71" t="s">
        <v>74</v>
      </c>
      <c r="F79" s="71"/>
      <c r="G79" s="56">
        <v>0</v>
      </c>
      <c r="H79" s="56">
        <v>0</v>
      </c>
      <c r="I79" s="56">
        <v>0</v>
      </c>
      <c r="J79" s="56">
        <v>0</v>
      </c>
      <c r="K79" s="56">
        <v>1396.58</v>
      </c>
      <c r="L79" s="56">
        <v>263.81</v>
      </c>
      <c r="M79" s="72" t="s">
        <v>75</v>
      </c>
      <c r="N79" s="72"/>
      <c r="O79" s="57">
        <v>0.0704</v>
      </c>
    </row>
    <row r="80" spans="1:15" ht="15">
      <c r="A80" s="58" t="s">
        <v>216</v>
      </c>
      <c r="B80" s="59" t="s">
        <v>217</v>
      </c>
      <c r="C80" s="56">
        <v>0</v>
      </c>
      <c r="D80" s="56">
        <v>0</v>
      </c>
      <c r="E80" s="71" t="s">
        <v>74</v>
      </c>
      <c r="F80" s="71"/>
      <c r="G80" s="56">
        <v>0</v>
      </c>
      <c r="H80" s="56">
        <v>0</v>
      </c>
      <c r="I80" s="56">
        <v>0</v>
      </c>
      <c r="J80" s="56">
        <v>0</v>
      </c>
      <c r="K80" s="56">
        <v>1342.8</v>
      </c>
      <c r="L80" s="56">
        <v>263.81</v>
      </c>
      <c r="M80" s="72" t="s">
        <v>75</v>
      </c>
      <c r="N80" s="72"/>
      <c r="O80" s="57">
        <v>0.0704</v>
      </c>
    </row>
    <row r="81" spans="1:15" ht="15">
      <c r="A81" s="58" t="s">
        <v>218</v>
      </c>
      <c r="B81" s="59" t="s">
        <v>219</v>
      </c>
      <c r="C81" s="56">
        <v>0</v>
      </c>
      <c r="D81" s="56">
        <v>0</v>
      </c>
      <c r="E81" s="71" t="s">
        <v>74</v>
      </c>
      <c r="F81" s="71"/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72" t="s">
        <v>75</v>
      </c>
      <c r="N81" s="72"/>
      <c r="O81" s="57">
        <v>0.0704</v>
      </c>
    </row>
    <row r="82" spans="1:15" ht="15">
      <c r="A82" s="58" t="s">
        <v>220</v>
      </c>
      <c r="B82" s="59" t="s">
        <v>221</v>
      </c>
      <c r="C82" s="56">
        <v>0</v>
      </c>
      <c r="D82" s="56">
        <v>0</v>
      </c>
      <c r="E82" s="71" t="s">
        <v>74</v>
      </c>
      <c r="F82" s="71"/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72" t="s">
        <v>75</v>
      </c>
      <c r="N82" s="72"/>
      <c r="O82" s="57">
        <v>0.0704</v>
      </c>
    </row>
    <row r="83" spans="1:15" ht="15">
      <c r="A83" s="58" t="s">
        <v>32</v>
      </c>
      <c r="B83" s="59" t="s">
        <v>222</v>
      </c>
      <c r="C83" s="56">
        <v>0</v>
      </c>
      <c r="D83" s="56">
        <v>0</v>
      </c>
      <c r="E83" s="71" t="s">
        <v>74</v>
      </c>
      <c r="F83" s="71"/>
      <c r="G83" s="56">
        <v>0</v>
      </c>
      <c r="H83" s="56">
        <v>0</v>
      </c>
      <c r="I83" s="56">
        <v>0</v>
      </c>
      <c r="J83" s="56">
        <v>0</v>
      </c>
      <c r="K83" s="56">
        <v>878.85</v>
      </c>
      <c r="L83" s="56">
        <v>173.45</v>
      </c>
      <c r="M83" s="72" t="s">
        <v>75</v>
      </c>
      <c r="N83" s="72"/>
      <c r="O83" s="57">
        <v>0.0704</v>
      </c>
    </row>
    <row r="84" spans="1:15" ht="15">
      <c r="A84" s="58" t="s">
        <v>223</v>
      </c>
      <c r="B84" s="59" t="s">
        <v>224</v>
      </c>
      <c r="C84" s="56">
        <v>0</v>
      </c>
      <c r="D84" s="56">
        <v>0</v>
      </c>
      <c r="E84" s="71" t="s">
        <v>74</v>
      </c>
      <c r="F84" s="71"/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72" t="s">
        <v>75</v>
      </c>
      <c r="N84" s="72"/>
      <c r="O84" s="57">
        <v>0.0704</v>
      </c>
    </row>
    <row r="85" spans="1:15" ht="15">
      <c r="A85" s="64" t="s">
        <v>225</v>
      </c>
      <c r="B85" s="59" t="s">
        <v>226</v>
      </c>
      <c r="C85" s="56">
        <v>0</v>
      </c>
      <c r="D85" s="56">
        <v>0</v>
      </c>
      <c r="E85" s="71" t="s">
        <v>74</v>
      </c>
      <c r="F85" s="71"/>
      <c r="G85" s="56">
        <v>0</v>
      </c>
      <c r="H85" s="56">
        <v>0</v>
      </c>
      <c r="I85" s="56">
        <v>0</v>
      </c>
      <c r="J85" s="56">
        <v>0</v>
      </c>
      <c r="K85" s="56">
        <v>733.71</v>
      </c>
      <c r="L85" s="56">
        <v>173.45</v>
      </c>
      <c r="M85" s="72" t="s">
        <v>75</v>
      </c>
      <c r="N85" s="72"/>
      <c r="O85" s="57">
        <v>0.0704</v>
      </c>
    </row>
    <row r="86" spans="1:15" ht="15">
      <c r="A86" s="58" t="s">
        <v>227</v>
      </c>
      <c r="B86" s="59" t="s">
        <v>228</v>
      </c>
      <c r="C86" s="56">
        <v>0</v>
      </c>
      <c r="D86" s="56">
        <v>0</v>
      </c>
      <c r="E86" s="71" t="s">
        <v>74</v>
      </c>
      <c r="F86" s="71"/>
      <c r="G86" s="56">
        <v>0</v>
      </c>
      <c r="H86" s="56">
        <v>0</v>
      </c>
      <c r="I86" s="56">
        <v>0</v>
      </c>
      <c r="J86" s="56">
        <v>0</v>
      </c>
      <c r="K86" s="56">
        <v>1976.09</v>
      </c>
      <c r="L86" s="56">
        <v>263.81</v>
      </c>
      <c r="M86" s="72" t="s">
        <v>75</v>
      </c>
      <c r="N86" s="72"/>
      <c r="O86" s="57">
        <v>0.0704</v>
      </c>
    </row>
    <row r="87" spans="1:15" ht="15">
      <c r="A87" s="58" t="s">
        <v>229</v>
      </c>
      <c r="B87" s="59" t="s">
        <v>230</v>
      </c>
      <c r="C87" s="56">
        <v>0</v>
      </c>
      <c r="D87" s="56">
        <v>0</v>
      </c>
      <c r="E87" s="71" t="s">
        <v>74</v>
      </c>
      <c r="F87" s="71"/>
      <c r="G87" s="56">
        <v>0</v>
      </c>
      <c r="H87" s="56">
        <v>0</v>
      </c>
      <c r="I87" s="56">
        <v>0</v>
      </c>
      <c r="J87" s="56">
        <v>0</v>
      </c>
      <c r="K87" s="56">
        <v>1081.35</v>
      </c>
      <c r="L87" s="56">
        <v>263.81</v>
      </c>
      <c r="M87" s="72" t="s">
        <v>75</v>
      </c>
      <c r="N87" s="72"/>
      <c r="O87" s="57">
        <v>0.0704</v>
      </c>
    </row>
    <row r="88" spans="1:15" ht="15">
      <c r="A88" s="54" t="s">
        <v>231</v>
      </c>
      <c r="B88" s="55" t="s">
        <v>232</v>
      </c>
      <c r="C88" s="56">
        <v>0</v>
      </c>
      <c r="D88" s="56">
        <v>0</v>
      </c>
      <c r="E88" s="71" t="s">
        <v>74</v>
      </c>
      <c r="F88" s="71"/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72" t="s">
        <v>75</v>
      </c>
      <c r="N88" s="72"/>
      <c r="O88" s="57">
        <v>0.0704</v>
      </c>
    </row>
    <row r="89" spans="1:15" ht="15">
      <c r="A89" s="54" t="s">
        <v>233</v>
      </c>
      <c r="B89" s="55" t="s">
        <v>234</v>
      </c>
      <c r="C89" s="56">
        <v>0</v>
      </c>
      <c r="D89" s="56">
        <v>0</v>
      </c>
      <c r="E89" s="71" t="s">
        <v>74</v>
      </c>
      <c r="F89" s="71"/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72" t="s">
        <v>75</v>
      </c>
      <c r="N89" s="72"/>
      <c r="O89" s="57">
        <v>0.0704</v>
      </c>
    </row>
    <row r="90" spans="1:15" ht="15">
      <c r="A90" s="63" t="s">
        <v>235</v>
      </c>
      <c r="B90" s="55" t="s">
        <v>236</v>
      </c>
      <c r="C90" s="56">
        <v>0</v>
      </c>
      <c r="D90" s="56">
        <v>0</v>
      </c>
      <c r="E90" s="71" t="s">
        <v>74</v>
      </c>
      <c r="F90" s="71"/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72" t="s">
        <v>75</v>
      </c>
      <c r="N90" s="72"/>
      <c r="O90" s="57">
        <v>0.0704</v>
      </c>
    </row>
    <row r="91" spans="1:15" ht="15">
      <c r="A91" s="58" t="s">
        <v>237</v>
      </c>
      <c r="B91" s="59" t="s">
        <v>238</v>
      </c>
      <c r="C91" s="56">
        <v>0</v>
      </c>
      <c r="D91" s="56">
        <v>0</v>
      </c>
      <c r="E91" s="71" t="s">
        <v>74</v>
      </c>
      <c r="F91" s="71"/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72" t="s">
        <v>75</v>
      </c>
      <c r="N91" s="72"/>
      <c r="O91" s="57">
        <v>0.0704</v>
      </c>
    </row>
    <row r="92" spans="1:15" ht="15">
      <c r="A92" s="58" t="s">
        <v>239</v>
      </c>
      <c r="B92" s="62" t="s">
        <v>240</v>
      </c>
      <c r="C92" s="56">
        <v>0</v>
      </c>
      <c r="D92" s="56">
        <v>0</v>
      </c>
      <c r="E92" s="71" t="s">
        <v>74</v>
      </c>
      <c r="F92" s="71"/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72" t="s">
        <v>75</v>
      </c>
      <c r="N92" s="72"/>
      <c r="O92" s="57">
        <v>0.0704</v>
      </c>
    </row>
    <row r="93" spans="1:15" ht="15">
      <c r="A93" s="58" t="s">
        <v>241</v>
      </c>
      <c r="B93" s="59" t="s">
        <v>242</v>
      </c>
      <c r="C93" s="56">
        <v>0</v>
      </c>
      <c r="D93" s="56">
        <v>0</v>
      </c>
      <c r="E93" s="71" t="s">
        <v>74</v>
      </c>
      <c r="F93" s="71"/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72" t="s">
        <v>75</v>
      </c>
      <c r="N93" s="72"/>
      <c r="O93" s="57">
        <v>0.0704</v>
      </c>
    </row>
    <row r="94" spans="1:15" ht="15">
      <c r="A94" s="54" t="s">
        <v>243</v>
      </c>
      <c r="B94" s="55" t="s">
        <v>244</v>
      </c>
      <c r="C94" s="56">
        <v>0</v>
      </c>
      <c r="D94" s="56">
        <v>0</v>
      </c>
      <c r="E94" s="71" t="s">
        <v>74</v>
      </c>
      <c r="F94" s="71"/>
      <c r="G94" s="56">
        <v>0</v>
      </c>
      <c r="H94" s="56">
        <v>0</v>
      </c>
      <c r="I94" s="56">
        <v>1465.96</v>
      </c>
      <c r="J94" s="56">
        <v>173.45</v>
      </c>
      <c r="K94" s="56">
        <v>0</v>
      </c>
      <c r="L94" s="56">
        <v>0</v>
      </c>
      <c r="M94" s="72" t="s">
        <v>75</v>
      </c>
      <c r="N94" s="72"/>
      <c r="O94" s="57">
        <v>0.0704</v>
      </c>
    </row>
    <row r="95" spans="1:15" ht="15">
      <c r="A95" s="58" t="s">
        <v>245</v>
      </c>
      <c r="B95" s="59" t="s">
        <v>246</v>
      </c>
      <c r="C95" s="56">
        <v>0</v>
      </c>
      <c r="D95" s="56">
        <v>0</v>
      </c>
      <c r="E95" s="71" t="s">
        <v>74</v>
      </c>
      <c r="F95" s="71"/>
      <c r="G95" s="56">
        <v>0</v>
      </c>
      <c r="H95" s="56">
        <v>0</v>
      </c>
      <c r="I95" s="56">
        <v>0</v>
      </c>
      <c r="J95" s="56">
        <v>0</v>
      </c>
      <c r="K95" s="56">
        <v>668.13</v>
      </c>
      <c r="L95" s="56">
        <v>263.81</v>
      </c>
      <c r="M95" s="72" t="s">
        <v>75</v>
      </c>
      <c r="N95" s="72"/>
      <c r="O95" s="57">
        <v>0.0704</v>
      </c>
    </row>
    <row r="96" spans="1:15" ht="15">
      <c r="A96" s="58" t="s">
        <v>247</v>
      </c>
      <c r="B96" s="59" t="s">
        <v>248</v>
      </c>
      <c r="C96" s="56">
        <v>0</v>
      </c>
      <c r="D96" s="56">
        <v>0</v>
      </c>
      <c r="E96" s="71" t="s">
        <v>74</v>
      </c>
      <c r="F96" s="71"/>
      <c r="G96" s="56">
        <v>0</v>
      </c>
      <c r="H96" s="56">
        <v>0</v>
      </c>
      <c r="I96" s="56">
        <v>0</v>
      </c>
      <c r="J96" s="56">
        <v>0</v>
      </c>
      <c r="K96" s="56">
        <v>1746.07</v>
      </c>
      <c r="L96" s="56">
        <v>263.81</v>
      </c>
      <c r="M96" s="72" t="s">
        <v>75</v>
      </c>
      <c r="N96" s="72"/>
      <c r="O96" s="57">
        <v>0.0704</v>
      </c>
    </row>
    <row r="97" spans="1:15" ht="15">
      <c r="A97" s="54" t="s">
        <v>249</v>
      </c>
      <c r="B97" s="55" t="s">
        <v>250</v>
      </c>
      <c r="C97" s="56">
        <v>0</v>
      </c>
      <c r="D97" s="56">
        <v>0</v>
      </c>
      <c r="E97" s="71" t="s">
        <v>74</v>
      </c>
      <c r="F97" s="71"/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72" t="s">
        <v>75</v>
      </c>
      <c r="N97" s="72"/>
      <c r="O97" s="57">
        <v>0.0704</v>
      </c>
    </row>
    <row r="98" spans="1:15" ht="15">
      <c r="A98" s="58" t="s">
        <v>251</v>
      </c>
      <c r="B98" s="59" t="s">
        <v>252</v>
      </c>
      <c r="C98" s="56">
        <v>0</v>
      </c>
      <c r="D98" s="56">
        <v>0</v>
      </c>
      <c r="E98" s="71" t="s">
        <v>74</v>
      </c>
      <c r="F98" s="71"/>
      <c r="G98" s="56">
        <v>0</v>
      </c>
      <c r="H98" s="56">
        <v>0</v>
      </c>
      <c r="I98" s="56">
        <v>0</v>
      </c>
      <c r="J98" s="56">
        <v>0</v>
      </c>
      <c r="K98" s="56">
        <v>810.79</v>
      </c>
      <c r="L98" s="56">
        <v>263.81</v>
      </c>
      <c r="M98" s="72" t="s">
        <v>75</v>
      </c>
      <c r="N98" s="72"/>
      <c r="O98" s="57">
        <v>0.0704</v>
      </c>
    </row>
    <row r="99" spans="1:15" ht="15">
      <c r="A99" s="63" t="s">
        <v>253</v>
      </c>
      <c r="B99" s="55" t="s">
        <v>254</v>
      </c>
      <c r="C99" s="56">
        <v>0</v>
      </c>
      <c r="D99" s="56">
        <v>0</v>
      </c>
      <c r="E99" s="71" t="s">
        <v>74</v>
      </c>
      <c r="F99" s="71"/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72" t="s">
        <v>75</v>
      </c>
      <c r="N99" s="72"/>
      <c r="O99" s="57">
        <v>0.0704</v>
      </c>
    </row>
    <row r="100" spans="1:15" ht="15">
      <c r="A100" s="54" t="s">
        <v>255</v>
      </c>
      <c r="B100" s="55" t="s">
        <v>256</v>
      </c>
      <c r="C100" s="56">
        <v>0</v>
      </c>
      <c r="D100" s="56">
        <v>0</v>
      </c>
      <c r="E100" s="71" t="s">
        <v>74</v>
      </c>
      <c r="F100" s="71"/>
      <c r="G100" s="56">
        <v>0</v>
      </c>
      <c r="H100" s="56">
        <v>0</v>
      </c>
      <c r="I100" s="56">
        <v>1909.97</v>
      </c>
      <c r="J100" s="56">
        <v>173.45</v>
      </c>
      <c r="K100" s="56">
        <v>0</v>
      </c>
      <c r="L100" s="56">
        <v>0</v>
      </c>
      <c r="M100" s="72" t="s">
        <v>75</v>
      </c>
      <c r="N100" s="72"/>
      <c r="O100" s="57">
        <v>0.0704</v>
      </c>
    </row>
    <row r="101" spans="1:15" ht="15">
      <c r="A101" s="58" t="s">
        <v>257</v>
      </c>
      <c r="B101" s="59" t="s">
        <v>258</v>
      </c>
      <c r="C101" s="56">
        <v>0</v>
      </c>
      <c r="D101" s="56">
        <v>0</v>
      </c>
      <c r="E101" s="71" t="s">
        <v>74</v>
      </c>
      <c r="F101" s="71"/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72" t="s">
        <v>75</v>
      </c>
      <c r="N101" s="72"/>
      <c r="O101" s="57">
        <v>0.0704</v>
      </c>
    </row>
    <row r="102" spans="1:15" ht="15">
      <c r="A102" s="58" t="s">
        <v>259</v>
      </c>
      <c r="B102" s="59" t="s">
        <v>260</v>
      </c>
      <c r="C102" s="56">
        <v>0</v>
      </c>
      <c r="D102" s="56">
        <v>0</v>
      </c>
      <c r="E102" s="71" t="s">
        <v>74</v>
      </c>
      <c r="F102" s="71"/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72" t="s">
        <v>75</v>
      </c>
      <c r="N102" s="72"/>
      <c r="O102" s="57">
        <v>0.0704</v>
      </c>
    </row>
    <row r="103" spans="1:15" ht="15">
      <c r="A103" s="58" t="s">
        <v>261</v>
      </c>
      <c r="B103" s="59" t="s">
        <v>262</v>
      </c>
      <c r="C103" s="56">
        <v>0</v>
      </c>
      <c r="D103" s="56">
        <v>0</v>
      </c>
      <c r="E103" s="71" t="s">
        <v>74</v>
      </c>
      <c r="F103" s="71"/>
      <c r="G103" s="56">
        <v>0</v>
      </c>
      <c r="H103" s="56">
        <v>0</v>
      </c>
      <c r="I103" s="56">
        <v>0</v>
      </c>
      <c r="J103" s="56">
        <v>0</v>
      </c>
      <c r="K103" s="56">
        <v>760.91</v>
      </c>
      <c r="L103" s="56">
        <v>173.45</v>
      </c>
      <c r="M103" s="72" t="s">
        <v>75</v>
      </c>
      <c r="N103" s="72"/>
      <c r="O103" s="57">
        <v>0.0704</v>
      </c>
    </row>
    <row r="104" spans="1:15" ht="15">
      <c r="A104" s="58" t="s">
        <v>263</v>
      </c>
      <c r="B104" s="59" t="s">
        <v>264</v>
      </c>
      <c r="C104" s="56">
        <v>3059.92</v>
      </c>
      <c r="D104" s="56">
        <v>263.81</v>
      </c>
      <c r="E104" s="71" t="s">
        <v>74</v>
      </c>
      <c r="F104" s="71"/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72" t="s">
        <v>75</v>
      </c>
      <c r="N104" s="72"/>
      <c r="O104" s="57">
        <v>0.0704</v>
      </c>
    </row>
    <row r="105" spans="1:15" ht="15">
      <c r="A105" s="58" t="s">
        <v>265</v>
      </c>
      <c r="B105" s="59" t="s">
        <v>266</v>
      </c>
      <c r="C105" s="56">
        <v>0</v>
      </c>
      <c r="D105" s="56">
        <v>0</v>
      </c>
      <c r="E105" s="71" t="s">
        <v>74</v>
      </c>
      <c r="F105" s="71"/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72" t="s">
        <v>75</v>
      </c>
      <c r="N105" s="72"/>
      <c r="O105" s="57">
        <v>0.0704</v>
      </c>
    </row>
    <row r="106" spans="1:15" ht="15">
      <c r="A106" s="58" t="s">
        <v>267</v>
      </c>
      <c r="B106" s="59" t="s">
        <v>268</v>
      </c>
      <c r="C106" s="56">
        <v>0</v>
      </c>
      <c r="D106" s="56">
        <v>0</v>
      </c>
      <c r="E106" s="71" t="s">
        <v>74</v>
      </c>
      <c r="F106" s="71"/>
      <c r="G106" s="56">
        <v>0</v>
      </c>
      <c r="H106" s="56">
        <v>0</v>
      </c>
      <c r="I106" s="56">
        <v>0</v>
      </c>
      <c r="J106" s="56">
        <v>0</v>
      </c>
      <c r="K106" s="56">
        <v>965.05</v>
      </c>
      <c r="L106" s="56">
        <v>173.45</v>
      </c>
      <c r="M106" s="72" t="s">
        <v>75</v>
      </c>
      <c r="N106" s="72"/>
      <c r="O106" s="57">
        <v>0.0704</v>
      </c>
    </row>
    <row r="107" spans="1:15" ht="15">
      <c r="A107" s="58" t="s">
        <v>269</v>
      </c>
      <c r="B107" s="59" t="s">
        <v>270</v>
      </c>
      <c r="C107" s="56">
        <v>0</v>
      </c>
      <c r="D107" s="56">
        <v>0</v>
      </c>
      <c r="E107" s="71" t="s">
        <v>74</v>
      </c>
      <c r="F107" s="71"/>
      <c r="G107" s="56">
        <v>0</v>
      </c>
      <c r="H107" s="56">
        <v>0</v>
      </c>
      <c r="I107" s="56">
        <v>0</v>
      </c>
      <c r="J107" s="56">
        <v>0</v>
      </c>
      <c r="K107" s="56">
        <v>877.84</v>
      </c>
      <c r="L107" s="56">
        <v>263.81</v>
      </c>
      <c r="M107" s="72" t="s">
        <v>75</v>
      </c>
      <c r="N107" s="72"/>
      <c r="O107" s="57">
        <v>0.0704</v>
      </c>
    </row>
    <row r="108" spans="1:15" ht="15">
      <c r="A108" s="58" t="s">
        <v>271</v>
      </c>
      <c r="B108" s="59" t="s">
        <v>272</v>
      </c>
      <c r="C108" s="56">
        <v>0</v>
      </c>
      <c r="D108" s="56">
        <v>0</v>
      </c>
      <c r="E108" s="71" t="s">
        <v>74</v>
      </c>
      <c r="F108" s="71"/>
      <c r="G108" s="56">
        <v>0</v>
      </c>
      <c r="H108" s="56">
        <v>0</v>
      </c>
      <c r="I108" s="56">
        <v>0</v>
      </c>
      <c r="J108" s="56">
        <v>0</v>
      </c>
      <c r="K108" s="56">
        <v>1137.57</v>
      </c>
      <c r="L108" s="56">
        <v>263.81</v>
      </c>
      <c r="M108" s="72" t="s">
        <v>75</v>
      </c>
      <c r="N108" s="72"/>
      <c r="O108" s="57">
        <v>0.0704</v>
      </c>
    </row>
    <row r="109" spans="1:15" ht="15">
      <c r="A109" s="58" t="s">
        <v>273</v>
      </c>
      <c r="B109" s="59" t="s">
        <v>274</v>
      </c>
      <c r="C109" s="56">
        <v>2437.13</v>
      </c>
      <c r="D109" s="56">
        <v>173.45</v>
      </c>
      <c r="E109" s="71" t="s">
        <v>74</v>
      </c>
      <c r="F109" s="71"/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72" t="s">
        <v>75</v>
      </c>
      <c r="N109" s="72"/>
      <c r="O109" s="57">
        <v>0.0704</v>
      </c>
    </row>
    <row r="110" spans="1:15" ht="15">
      <c r="A110" s="58" t="s">
        <v>275</v>
      </c>
      <c r="B110" s="59" t="s">
        <v>276</v>
      </c>
      <c r="C110" s="56">
        <v>0</v>
      </c>
      <c r="D110" s="56">
        <v>0</v>
      </c>
      <c r="E110" s="71" t="s">
        <v>74</v>
      </c>
      <c r="F110" s="71"/>
      <c r="G110" s="56">
        <v>0</v>
      </c>
      <c r="H110" s="56">
        <v>0</v>
      </c>
      <c r="I110" s="56">
        <v>0</v>
      </c>
      <c r="J110" s="56">
        <v>0</v>
      </c>
      <c r="K110" s="56">
        <v>1870.26</v>
      </c>
      <c r="L110" s="56">
        <v>263.81</v>
      </c>
      <c r="M110" s="72" t="s">
        <v>75</v>
      </c>
      <c r="N110" s="72"/>
      <c r="O110" s="57">
        <v>0.0704</v>
      </c>
    </row>
    <row r="111" spans="1:15" ht="15">
      <c r="A111" s="58" t="s">
        <v>277</v>
      </c>
      <c r="B111" s="59" t="s">
        <v>278</v>
      </c>
      <c r="C111" s="56">
        <v>0</v>
      </c>
      <c r="D111" s="56">
        <v>0</v>
      </c>
      <c r="E111" s="71" t="s">
        <v>74</v>
      </c>
      <c r="F111" s="71"/>
      <c r="G111" s="56">
        <v>0</v>
      </c>
      <c r="H111" s="56">
        <v>0</v>
      </c>
      <c r="I111" s="56">
        <v>2548.37</v>
      </c>
      <c r="J111" s="56">
        <v>173.45</v>
      </c>
      <c r="K111" s="56">
        <v>0</v>
      </c>
      <c r="L111" s="56">
        <v>0</v>
      </c>
      <c r="M111" s="72" t="s">
        <v>75</v>
      </c>
      <c r="N111" s="72"/>
      <c r="O111" s="57">
        <v>0.0704</v>
      </c>
    </row>
    <row r="112" spans="1:15" ht="15">
      <c r="A112" s="58" t="s">
        <v>279</v>
      </c>
      <c r="B112" s="59" t="s">
        <v>280</v>
      </c>
      <c r="C112" s="56">
        <v>0</v>
      </c>
      <c r="D112" s="56">
        <v>0</v>
      </c>
      <c r="E112" s="71" t="s">
        <v>74</v>
      </c>
      <c r="F112" s="71"/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72" t="s">
        <v>75</v>
      </c>
      <c r="N112" s="72"/>
      <c r="O112" s="57">
        <v>0.0704</v>
      </c>
    </row>
    <row r="113" spans="1:15" ht="15">
      <c r="A113" s="61" t="s">
        <v>281</v>
      </c>
      <c r="B113" s="59" t="s">
        <v>282</v>
      </c>
      <c r="C113" s="56">
        <v>0</v>
      </c>
      <c r="D113" s="56">
        <v>0</v>
      </c>
      <c r="E113" s="71" t="s">
        <v>74</v>
      </c>
      <c r="F113" s="71"/>
      <c r="G113" s="56">
        <v>0</v>
      </c>
      <c r="H113" s="56">
        <v>0</v>
      </c>
      <c r="I113" s="56">
        <v>0</v>
      </c>
      <c r="J113" s="56">
        <v>0</v>
      </c>
      <c r="K113" s="56">
        <v>1371.38</v>
      </c>
      <c r="L113" s="56">
        <v>263.81</v>
      </c>
      <c r="M113" s="72" t="s">
        <v>75</v>
      </c>
      <c r="N113" s="72"/>
      <c r="O113" s="57">
        <v>0.0704</v>
      </c>
    </row>
    <row r="114" spans="1:15" ht="15">
      <c r="A114" s="58" t="s">
        <v>283</v>
      </c>
      <c r="B114" s="62" t="s">
        <v>284</v>
      </c>
      <c r="C114" s="56">
        <v>0</v>
      </c>
      <c r="D114" s="56">
        <v>0</v>
      </c>
      <c r="E114" s="71" t="s">
        <v>74</v>
      </c>
      <c r="F114" s="71"/>
      <c r="G114" s="56">
        <v>341.72</v>
      </c>
      <c r="H114" s="56">
        <v>173.45</v>
      </c>
      <c r="I114" s="56">
        <v>0</v>
      </c>
      <c r="J114" s="56">
        <v>0</v>
      </c>
      <c r="K114" s="56">
        <v>0</v>
      </c>
      <c r="L114" s="56">
        <v>0</v>
      </c>
      <c r="M114" s="72" t="s">
        <v>75</v>
      </c>
      <c r="N114" s="72"/>
      <c r="O114" s="57">
        <v>0.0704</v>
      </c>
    </row>
    <row r="115" spans="1:15" ht="15">
      <c r="A115" s="58" t="s">
        <v>285</v>
      </c>
      <c r="B115" s="59" t="s">
        <v>286</v>
      </c>
      <c r="C115" s="56">
        <v>0</v>
      </c>
      <c r="D115" s="56">
        <v>0</v>
      </c>
      <c r="E115" s="71" t="s">
        <v>74</v>
      </c>
      <c r="F115" s="71"/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72" t="s">
        <v>75</v>
      </c>
      <c r="N115" s="72"/>
      <c r="O115" s="57">
        <v>0.0704</v>
      </c>
    </row>
    <row r="116" spans="1:15" ht="15">
      <c r="A116" s="58" t="s">
        <v>287</v>
      </c>
      <c r="B116" s="59" t="s">
        <v>288</v>
      </c>
      <c r="C116" s="56">
        <v>0</v>
      </c>
      <c r="D116" s="56">
        <v>0</v>
      </c>
      <c r="E116" s="71" t="s">
        <v>74</v>
      </c>
      <c r="F116" s="71"/>
      <c r="G116" s="56">
        <v>0</v>
      </c>
      <c r="H116" s="56">
        <v>0</v>
      </c>
      <c r="I116" s="56">
        <v>0</v>
      </c>
      <c r="J116" s="56">
        <v>0</v>
      </c>
      <c r="K116" s="56">
        <v>1298.69</v>
      </c>
      <c r="L116" s="56">
        <v>263.81</v>
      </c>
      <c r="M116" s="72" t="s">
        <v>75</v>
      </c>
      <c r="N116" s="72"/>
      <c r="O116" s="57">
        <v>0.0704</v>
      </c>
    </row>
    <row r="117" spans="1:15" ht="15">
      <c r="A117" s="58" t="s">
        <v>289</v>
      </c>
      <c r="B117" s="59" t="s">
        <v>290</v>
      </c>
      <c r="C117" s="56">
        <v>0</v>
      </c>
      <c r="D117" s="56">
        <v>0</v>
      </c>
      <c r="E117" s="71" t="s">
        <v>74</v>
      </c>
      <c r="F117" s="71"/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72" t="s">
        <v>75</v>
      </c>
      <c r="N117" s="72"/>
      <c r="O117" s="57">
        <v>0.0704</v>
      </c>
    </row>
    <row r="118" spans="1:15" ht="15">
      <c r="A118" s="58" t="s">
        <v>292</v>
      </c>
      <c r="B118" s="59" t="s">
        <v>293</v>
      </c>
      <c r="C118" s="56">
        <v>0</v>
      </c>
      <c r="D118" s="56">
        <v>0</v>
      </c>
      <c r="E118" s="71" t="s">
        <v>74</v>
      </c>
      <c r="F118" s="71"/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72" t="s">
        <v>75</v>
      </c>
      <c r="N118" s="72"/>
      <c r="O118" s="57">
        <v>0.0704</v>
      </c>
    </row>
    <row r="119" spans="1:15" ht="15">
      <c r="A119" s="54" t="s">
        <v>294</v>
      </c>
      <c r="B119" s="55" t="s">
        <v>295</v>
      </c>
      <c r="C119" s="56">
        <v>0</v>
      </c>
      <c r="D119" s="56">
        <v>0</v>
      </c>
      <c r="E119" s="71" t="s">
        <v>74</v>
      </c>
      <c r="F119" s="71"/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72" t="s">
        <v>75</v>
      </c>
      <c r="N119" s="72"/>
      <c r="O119" s="57">
        <v>0.0704</v>
      </c>
    </row>
    <row r="120" spans="1:15" ht="15">
      <c r="A120" s="58" t="s">
        <v>296</v>
      </c>
      <c r="B120" s="59" t="s">
        <v>297</v>
      </c>
      <c r="C120" s="56">
        <v>0</v>
      </c>
      <c r="D120" s="56">
        <v>0</v>
      </c>
      <c r="E120" s="71" t="s">
        <v>74</v>
      </c>
      <c r="F120" s="71"/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72" t="s">
        <v>75</v>
      </c>
      <c r="N120" s="72"/>
      <c r="O120" s="57">
        <v>0.0704</v>
      </c>
    </row>
    <row r="121" spans="1:15" ht="15">
      <c r="A121" s="54" t="s">
        <v>298</v>
      </c>
      <c r="B121" s="55" t="s">
        <v>299</v>
      </c>
      <c r="C121" s="56">
        <v>0</v>
      </c>
      <c r="D121" s="56">
        <v>0</v>
      </c>
      <c r="E121" s="71" t="s">
        <v>74</v>
      </c>
      <c r="F121" s="71"/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72" t="s">
        <v>75</v>
      </c>
      <c r="N121" s="72"/>
      <c r="O121" s="57">
        <v>0.0704</v>
      </c>
    </row>
    <row r="122" spans="1:15" ht="15">
      <c r="A122" s="58" t="s">
        <v>300</v>
      </c>
      <c r="B122" s="59" t="s">
        <v>301</v>
      </c>
      <c r="C122" s="56">
        <v>0</v>
      </c>
      <c r="D122" s="56">
        <v>0</v>
      </c>
      <c r="E122" s="71" t="s">
        <v>74</v>
      </c>
      <c r="F122" s="71"/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72" t="s">
        <v>75</v>
      </c>
      <c r="N122" s="72"/>
      <c r="O122" s="57">
        <v>0.0704</v>
      </c>
    </row>
    <row r="123" spans="1:15" ht="15">
      <c r="A123" s="58" t="s">
        <v>302</v>
      </c>
      <c r="B123" s="59" t="s">
        <v>303</v>
      </c>
      <c r="C123" s="56">
        <v>0</v>
      </c>
      <c r="D123" s="56">
        <v>0</v>
      </c>
      <c r="E123" s="71" t="s">
        <v>74</v>
      </c>
      <c r="F123" s="71"/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72" t="s">
        <v>75</v>
      </c>
      <c r="N123" s="72"/>
      <c r="O123" s="57">
        <v>0.0704</v>
      </c>
    </row>
    <row r="124" spans="1:15" ht="15">
      <c r="A124" s="58" t="s">
        <v>304</v>
      </c>
      <c r="B124" s="59" t="s">
        <v>305</v>
      </c>
      <c r="C124" s="56">
        <v>0</v>
      </c>
      <c r="D124" s="56">
        <v>0</v>
      </c>
      <c r="E124" s="71" t="s">
        <v>74</v>
      </c>
      <c r="F124" s="71"/>
      <c r="G124" s="56">
        <v>0</v>
      </c>
      <c r="H124" s="56">
        <v>0</v>
      </c>
      <c r="I124" s="56">
        <v>0</v>
      </c>
      <c r="J124" s="56">
        <v>0</v>
      </c>
      <c r="K124" s="56">
        <v>1236.37</v>
      </c>
      <c r="L124" s="56">
        <v>173.45</v>
      </c>
      <c r="M124" s="72" t="s">
        <v>75</v>
      </c>
      <c r="N124" s="72"/>
      <c r="O124" s="57">
        <v>0.0704</v>
      </c>
    </row>
    <row r="125" spans="1:15" ht="15">
      <c r="A125" s="58" t="s">
        <v>306</v>
      </c>
      <c r="B125" s="59" t="s">
        <v>307</v>
      </c>
      <c r="C125" s="56">
        <v>0</v>
      </c>
      <c r="D125" s="56">
        <v>0</v>
      </c>
      <c r="E125" s="71" t="s">
        <v>74</v>
      </c>
      <c r="F125" s="71"/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72" t="s">
        <v>75</v>
      </c>
      <c r="N125" s="72"/>
      <c r="O125" s="57">
        <v>0.0704</v>
      </c>
    </row>
    <row r="126" spans="1:15" ht="15">
      <c r="A126" s="58" t="s">
        <v>308</v>
      </c>
      <c r="B126" s="59" t="s">
        <v>309</v>
      </c>
      <c r="C126" s="56">
        <v>0</v>
      </c>
      <c r="D126" s="56">
        <v>0</v>
      </c>
      <c r="E126" s="71" t="s">
        <v>74</v>
      </c>
      <c r="F126" s="71"/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72" t="s">
        <v>75</v>
      </c>
      <c r="N126" s="72"/>
      <c r="O126" s="57">
        <v>0.0704</v>
      </c>
    </row>
    <row r="127" spans="1:15" ht="15">
      <c r="A127" s="58" t="s">
        <v>310</v>
      </c>
      <c r="B127" s="59" t="s">
        <v>311</v>
      </c>
      <c r="C127" s="56">
        <v>0</v>
      </c>
      <c r="D127" s="56">
        <v>0</v>
      </c>
      <c r="E127" s="71" t="s">
        <v>74</v>
      </c>
      <c r="F127" s="71"/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72" t="s">
        <v>75</v>
      </c>
      <c r="N127" s="72"/>
      <c r="O127" s="57">
        <v>0.0704</v>
      </c>
    </row>
    <row r="128" spans="1:15" ht="15">
      <c r="A128" s="58" t="s">
        <v>312</v>
      </c>
      <c r="B128" s="59" t="s">
        <v>313</v>
      </c>
      <c r="C128" s="56">
        <v>0</v>
      </c>
      <c r="D128" s="56">
        <v>0</v>
      </c>
      <c r="E128" s="71" t="s">
        <v>74</v>
      </c>
      <c r="F128" s="71"/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72" t="s">
        <v>75</v>
      </c>
      <c r="N128" s="72"/>
      <c r="O128" s="57">
        <v>0.0704</v>
      </c>
    </row>
    <row r="129" spans="1:15" ht="15">
      <c r="A129" s="58" t="s">
        <v>314</v>
      </c>
      <c r="B129" s="59" t="s">
        <v>315</v>
      </c>
      <c r="C129" s="56">
        <v>0</v>
      </c>
      <c r="D129" s="56">
        <v>0</v>
      </c>
      <c r="E129" s="71" t="s">
        <v>74</v>
      </c>
      <c r="F129" s="71"/>
      <c r="G129" s="56">
        <v>0</v>
      </c>
      <c r="H129" s="56">
        <v>0</v>
      </c>
      <c r="I129" s="56">
        <v>0</v>
      </c>
      <c r="J129" s="56">
        <v>0</v>
      </c>
      <c r="K129" s="56">
        <v>895.81</v>
      </c>
      <c r="L129" s="56">
        <v>263.81</v>
      </c>
      <c r="M129" s="72" t="s">
        <v>75</v>
      </c>
      <c r="N129" s="72"/>
      <c r="O129" s="57">
        <v>0.0704</v>
      </c>
    </row>
    <row r="130" spans="1:15" ht="15">
      <c r="A130" s="58" t="s">
        <v>34</v>
      </c>
      <c r="B130" s="59" t="s">
        <v>316</v>
      </c>
      <c r="C130" s="56">
        <v>0</v>
      </c>
      <c r="D130" s="56">
        <v>0</v>
      </c>
      <c r="E130" s="71" t="s">
        <v>74</v>
      </c>
      <c r="F130" s="71"/>
      <c r="G130" s="56">
        <v>685.52</v>
      </c>
      <c r="H130" s="56">
        <v>263.81</v>
      </c>
      <c r="I130" s="56">
        <v>0</v>
      </c>
      <c r="J130" s="56">
        <v>0</v>
      </c>
      <c r="K130" s="56">
        <v>1544.21</v>
      </c>
      <c r="L130" s="56">
        <v>263.81</v>
      </c>
      <c r="M130" s="72" t="s">
        <v>75</v>
      </c>
      <c r="N130" s="72"/>
      <c r="O130" s="57">
        <v>0.0704</v>
      </c>
    </row>
    <row r="131" spans="1:15" ht="15">
      <c r="A131" s="58" t="s">
        <v>34</v>
      </c>
      <c r="B131" s="59" t="s">
        <v>36</v>
      </c>
      <c r="C131" s="56">
        <v>0</v>
      </c>
      <c r="D131" s="56">
        <v>0</v>
      </c>
      <c r="E131" s="71" t="s">
        <v>74</v>
      </c>
      <c r="F131" s="71"/>
      <c r="G131" s="56">
        <v>685.52</v>
      </c>
      <c r="H131" s="56">
        <v>263.81</v>
      </c>
      <c r="I131" s="56">
        <v>0</v>
      </c>
      <c r="J131" s="56">
        <v>0</v>
      </c>
      <c r="K131" s="56">
        <v>1544.21</v>
      </c>
      <c r="L131" s="56">
        <v>263.81</v>
      </c>
      <c r="M131" s="72" t="s">
        <v>75</v>
      </c>
      <c r="N131" s="72"/>
      <c r="O131" s="57">
        <v>0.0704</v>
      </c>
    </row>
    <row r="132" spans="1:15" ht="15">
      <c r="A132" s="58" t="s">
        <v>317</v>
      </c>
      <c r="B132" s="59" t="s">
        <v>318</v>
      </c>
      <c r="C132" s="56">
        <v>0</v>
      </c>
      <c r="D132" s="56">
        <v>0</v>
      </c>
      <c r="E132" s="71" t="s">
        <v>74</v>
      </c>
      <c r="F132" s="71"/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72" t="s">
        <v>75</v>
      </c>
      <c r="N132" s="72"/>
      <c r="O132" s="57">
        <v>0.0704</v>
      </c>
    </row>
    <row r="133" spans="1:15" ht="15">
      <c r="A133" s="58" t="s">
        <v>319</v>
      </c>
      <c r="B133" s="59" t="s">
        <v>320</v>
      </c>
      <c r="C133" s="56">
        <v>0</v>
      </c>
      <c r="D133" s="56">
        <v>0</v>
      </c>
      <c r="E133" s="71" t="s">
        <v>74</v>
      </c>
      <c r="F133" s="71"/>
      <c r="G133" s="56">
        <v>432.99</v>
      </c>
      <c r="H133" s="56">
        <v>263.81</v>
      </c>
      <c r="I133" s="56">
        <v>0</v>
      </c>
      <c r="J133" s="56">
        <v>0</v>
      </c>
      <c r="K133" s="56">
        <v>0</v>
      </c>
      <c r="L133" s="56">
        <v>0</v>
      </c>
      <c r="M133" s="72" t="s">
        <v>75</v>
      </c>
      <c r="N133" s="72"/>
      <c r="O133" s="57">
        <v>0.0704</v>
      </c>
    </row>
    <row r="134" spans="1:15" ht="15">
      <c r="A134" s="58" t="s">
        <v>37</v>
      </c>
      <c r="B134" s="59" t="s">
        <v>321</v>
      </c>
      <c r="C134" s="56">
        <v>0</v>
      </c>
      <c r="D134" s="56">
        <v>0</v>
      </c>
      <c r="E134" s="71" t="s">
        <v>74</v>
      </c>
      <c r="F134" s="71"/>
      <c r="G134" s="56">
        <v>0</v>
      </c>
      <c r="H134" s="56">
        <v>0</v>
      </c>
      <c r="I134" s="56">
        <v>0</v>
      </c>
      <c r="J134" s="56">
        <v>0</v>
      </c>
      <c r="K134" s="56">
        <v>1472.53</v>
      </c>
      <c r="L134" s="56">
        <v>263.81</v>
      </c>
      <c r="M134" s="72" t="s">
        <v>75</v>
      </c>
      <c r="N134" s="72"/>
      <c r="O134" s="57">
        <v>0.0704</v>
      </c>
    </row>
    <row r="135" spans="1:15" ht="15">
      <c r="A135" s="58" t="s">
        <v>37</v>
      </c>
      <c r="B135" s="59" t="s">
        <v>38</v>
      </c>
      <c r="C135" s="56">
        <v>0</v>
      </c>
      <c r="D135" s="56">
        <v>0</v>
      </c>
      <c r="E135" s="71" t="s">
        <v>74</v>
      </c>
      <c r="F135" s="71"/>
      <c r="G135" s="56">
        <v>0</v>
      </c>
      <c r="H135" s="56">
        <v>0</v>
      </c>
      <c r="I135" s="56">
        <v>0</v>
      </c>
      <c r="J135" s="56">
        <v>0</v>
      </c>
      <c r="K135" s="56">
        <v>1472.53</v>
      </c>
      <c r="L135" s="56">
        <v>263.81</v>
      </c>
      <c r="M135" s="72" t="s">
        <v>75</v>
      </c>
      <c r="N135" s="72"/>
      <c r="O135" s="57">
        <v>0.0704</v>
      </c>
    </row>
    <row r="136" spans="1:15" ht="15">
      <c r="A136" s="58" t="s">
        <v>322</v>
      </c>
      <c r="B136" s="59" t="s">
        <v>323</v>
      </c>
      <c r="C136" s="56">
        <v>0</v>
      </c>
      <c r="D136" s="56">
        <v>0</v>
      </c>
      <c r="E136" s="71" t="s">
        <v>74</v>
      </c>
      <c r="F136" s="71"/>
      <c r="G136" s="56">
        <v>0</v>
      </c>
      <c r="H136" s="56">
        <v>0</v>
      </c>
      <c r="I136" s="56">
        <v>2362.22</v>
      </c>
      <c r="J136" s="56">
        <v>173.45</v>
      </c>
      <c r="K136" s="56">
        <v>0</v>
      </c>
      <c r="L136" s="56">
        <v>0</v>
      </c>
      <c r="M136" s="72" t="s">
        <v>75</v>
      </c>
      <c r="N136" s="72"/>
      <c r="O136" s="57">
        <v>0.0704</v>
      </c>
    </row>
    <row r="137" spans="1:15" ht="15">
      <c r="A137" s="58" t="s">
        <v>324</v>
      </c>
      <c r="B137" s="62" t="s">
        <v>325</v>
      </c>
      <c r="C137" s="56">
        <v>0</v>
      </c>
      <c r="D137" s="56">
        <v>0</v>
      </c>
      <c r="E137" s="71" t="s">
        <v>74</v>
      </c>
      <c r="F137" s="71"/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72" t="s">
        <v>75</v>
      </c>
      <c r="N137" s="72"/>
      <c r="O137" s="57">
        <v>0.0704</v>
      </c>
    </row>
    <row r="138" spans="1:15" ht="15">
      <c r="A138" s="58" t="s">
        <v>326</v>
      </c>
      <c r="B138" s="59" t="s">
        <v>327</v>
      </c>
      <c r="C138" s="56">
        <v>0</v>
      </c>
      <c r="D138" s="56">
        <v>0</v>
      </c>
      <c r="E138" s="71" t="s">
        <v>74</v>
      </c>
      <c r="F138" s="71"/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72" t="s">
        <v>75</v>
      </c>
      <c r="N138" s="72"/>
      <c r="O138" s="57">
        <v>0.0704</v>
      </c>
    </row>
    <row r="139" spans="1:15" ht="15">
      <c r="A139" s="54" t="s">
        <v>328</v>
      </c>
      <c r="B139" s="55" t="s">
        <v>329</v>
      </c>
      <c r="C139" s="56">
        <v>0</v>
      </c>
      <c r="D139" s="56">
        <v>0</v>
      </c>
      <c r="E139" s="71" t="s">
        <v>74</v>
      </c>
      <c r="F139" s="71"/>
      <c r="G139" s="56">
        <v>0</v>
      </c>
      <c r="H139" s="56">
        <v>0</v>
      </c>
      <c r="I139" s="56">
        <v>0</v>
      </c>
      <c r="J139" s="56">
        <v>0</v>
      </c>
      <c r="K139" s="56">
        <v>1028.1</v>
      </c>
      <c r="L139" s="56">
        <v>173.45</v>
      </c>
      <c r="M139" s="72" t="s">
        <v>75</v>
      </c>
      <c r="N139" s="72"/>
      <c r="O139" s="57">
        <v>0.0704</v>
      </c>
    </row>
    <row r="140" spans="1:15" ht="15">
      <c r="A140" s="58" t="s">
        <v>330</v>
      </c>
      <c r="B140" s="59" t="s">
        <v>331</v>
      </c>
      <c r="C140" s="56">
        <v>0</v>
      </c>
      <c r="D140" s="56">
        <v>0</v>
      </c>
      <c r="E140" s="71" t="s">
        <v>74</v>
      </c>
      <c r="F140" s="71"/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72" t="s">
        <v>75</v>
      </c>
      <c r="N140" s="72"/>
      <c r="O140" s="57">
        <v>0.0704</v>
      </c>
    </row>
    <row r="141" spans="1:15" ht="15">
      <c r="A141" s="58" t="s">
        <v>332</v>
      </c>
      <c r="B141" s="59" t="s">
        <v>333</v>
      </c>
      <c r="C141" s="56">
        <v>0</v>
      </c>
      <c r="D141" s="56">
        <v>0</v>
      </c>
      <c r="E141" s="71" t="s">
        <v>74</v>
      </c>
      <c r="F141" s="71"/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72" t="s">
        <v>75</v>
      </c>
      <c r="N141" s="72"/>
      <c r="O141" s="57">
        <v>0.0704</v>
      </c>
    </row>
    <row r="142" spans="1:15" ht="15">
      <c r="A142" s="58" t="s">
        <v>334</v>
      </c>
      <c r="B142" s="59" t="s">
        <v>335</v>
      </c>
      <c r="C142" s="56">
        <v>0</v>
      </c>
      <c r="D142" s="56">
        <v>0</v>
      </c>
      <c r="E142" s="71" t="s">
        <v>74</v>
      </c>
      <c r="F142" s="71"/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72" t="s">
        <v>75</v>
      </c>
      <c r="N142" s="72"/>
      <c r="O142" s="57">
        <v>0.0704</v>
      </c>
    </row>
    <row r="143" spans="1:15" ht="15">
      <c r="A143" s="58" t="s">
        <v>336</v>
      </c>
      <c r="B143" s="59" t="s">
        <v>337</v>
      </c>
      <c r="C143" s="56">
        <v>0</v>
      </c>
      <c r="D143" s="56">
        <v>0</v>
      </c>
      <c r="E143" s="71" t="s">
        <v>74</v>
      </c>
      <c r="F143" s="71"/>
      <c r="G143" s="56">
        <v>0</v>
      </c>
      <c r="H143" s="56">
        <v>0</v>
      </c>
      <c r="I143" s="56">
        <v>0</v>
      </c>
      <c r="J143" s="56">
        <v>0</v>
      </c>
      <c r="K143" s="56">
        <v>1353.58</v>
      </c>
      <c r="L143" s="56">
        <v>263.81</v>
      </c>
      <c r="M143" s="72" t="s">
        <v>75</v>
      </c>
      <c r="N143" s="72"/>
      <c r="O143" s="57">
        <v>0.0704</v>
      </c>
    </row>
    <row r="144" spans="1:15" ht="15">
      <c r="A144" s="58" t="s">
        <v>338</v>
      </c>
      <c r="B144" s="59" t="s">
        <v>339</v>
      </c>
      <c r="C144" s="56">
        <v>0</v>
      </c>
      <c r="D144" s="56">
        <v>0</v>
      </c>
      <c r="E144" s="71" t="s">
        <v>74</v>
      </c>
      <c r="F144" s="71"/>
      <c r="G144" s="56">
        <v>574</v>
      </c>
      <c r="H144" s="56">
        <v>263.81</v>
      </c>
      <c r="I144" s="56">
        <v>0</v>
      </c>
      <c r="J144" s="56">
        <v>0</v>
      </c>
      <c r="K144" s="56">
        <v>1421.86</v>
      </c>
      <c r="L144" s="56">
        <v>263.81</v>
      </c>
      <c r="M144" s="72" t="s">
        <v>75</v>
      </c>
      <c r="N144" s="72"/>
      <c r="O144" s="57">
        <v>0.0704</v>
      </c>
    </row>
    <row r="145" spans="1:15" ht="15">
      <c r="A145" s="58" t="s">
        <v>340</v>
      </c>
      <c r="B145" s="59" t="s">
        <v>341</v>
      </c>
      <c r="C145" s="56">
        <v>0</v>
      </c>
      <c r="D145" s="56">
        <v>0</v>
      </c>
      <c r="E145" s="71" t="s">
        <v>74</v>
      </c>
      <c r="F145" s="71"/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72" t="s">
        <v>75</v>
      </c>
      <c r="N145" s="72"/>
      <c r="O145" s="57">
        <v>0.0704</v>
      </c>
    </row>
    <row r="146" spans="1:15" ht="15">
      <c r="A146" s="58" t="s">
        <v>342</v>
      </c>
      <c r="B146" s="59" t="s">
        <v>343</v>
      </c>
      <c r="C146" s="56">
        <v>0</v>
      </c>
      <c r="D146" s="56">
        <v>0</v>
      </c>
      <c r="E146" s="71" t="s">
        <v>74</v>
      </c>
      <c r="F146" s="71"/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72" t="s">
        <v>75</v>
      </c>
      <c r="N146" s="72"/>
      <c r="O146" s="57">
        <v>0.0704</v>
      </c>
    </row>
    <row r="147" spans="1:15" ht="15">
      <c r="A147" s="58" t="s">
        <v>344</v>
      </c>
      <c r="B147" s="59" t="s">
        <v>345</v>
      </c>
      <c r="C147" s="56">
        <v>0</v>
      </c>
      <c r="D147" s="56">
        <v>0</v>
      </c>
      <c r="E147" s="71" t="s">
        <v>74</v>
      </c>
      <c r="F147" s="71"/>
      <c r="G147" s="56">
        <v>0</v>
      </c>
      <c r="H147" s="56">
        <v>0</v>
      </c>
      <c r="I147" s="56">
        <v>0</v>
      </c>
      <c r="J147" s="56">
        <v>0</v>
      </c>
      <c r="K147" s="56">
        <v>1561.11</v>
      </c>
      <c r="L147" s="56">
        <v>263.81</v>
      </c>
      <c r="M147" s="72" t="s">
        <v>75</v>
      </c>
      <c r="N147" s="72"/>
      <c r="O147" s="57">
        <v>0.0704</v>
      </c>
    </row>
    <row r="148" spans="1:15" ht="15">
      <c r="A148" s="58" t="s">
        <v>346</v>
      </c>
      <c r="B148" s="59" t="s">
        <v>347</v>
      </c>
      <c r="C148" s="56">
        <v>0</v>
      </c>
      <c r="D148" s="56">
        <v>0</v>
      </c>
      <c r="E148" s="71" t="s">
        <v>74</v>
      </c>
      <c r="F148" s="71"/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72" t="s">
        <v>75</v>
      </c>
      <c r="N148" s="72"/>
      <c r="O148" s="57">
        <v>0.0704</v>
      </c>
    </row>
    <row r="149" spans="1:15" ht="15">
      <c r="A149" s="58" t="s">
        <v>348</v>
      </c>
      <c r="B149" s="62" t="s">
        <v>349</v>
      </c>
      <c r="C149" s="56">
        <v>0</v>
      </c>
      <c r="D149" s="56">
        <v>0</v>
      </c>
      <c r="E149" s="71" t="s">
        <v>74</v>
      </c>
      <c r="F149" s="71"/>
      <c r="G149" s="56">
        <v>0</v>
      </c>
      <c r="H149" s="56">
        <v>0</v>
      </c>
      <c r="I149" s="56">
        <v>2313.37</v>
      </c>
      <c r="J149" s="56">
        <v>173.45</v>
      </c>
      <c r="K149" s="56">
        <v>0</v>
      </c>
      <c r="L149" s="56">
        <v>0</v>
      </c>
      <c r="M149" s="72" t="s">
        <v>75</v>
      </c>
      <c r="N149" s="72"/>
      <c r="O149" s="57">
        <v>0.0704</v>
      </c>
    </row>
    <row r="150" spans="1:15" ht="15">
      <c r="A150" s="58" t="s">
        <v>350</v>
      </c>
      <c r="B150" s="62" t="s">
        <v>351</v>
      </c>
      <c r="C150" s="56">
        <v>0</v>
      </c>
      <c r="D150" s="56">
        <v>0</v>
      </c>
      <c r="E150" s="71" t="s">
        <v>74</v>
      </c>
      <c r="F150" s="71"/>
      <c r="G150" s="56">
        <v>0</v>
      </c>
      <c r="H150" s="56">
        <v>0</v>
      </c>
      <c r="I150" s="56">
        <v>0</v>
      </c>
      <c r="J150" s="56">
        <v>0</v>
      </c>
      <c r="K150" s="56">
        <v>1107.34</v>
      </c>
      <c r="L150" s="56">
        <v>173.45</v>
      </c>
      <c r="M150" s="72" t="s">
        <v>75</v>
      </c>
      <c r="N150" s="72"/>
      <c r="O150" s="57">
        <v>0.0704</v>
      </c>
    </row>
    <row r="151" spans="1:15" ht="15">
      <c r="A151" s="58" t="s">
        <v>352</v>
      </c>
      <c r="B151" s="59" t="s">
        <v>353</v>
      </c>
      <c r="C151" s="56">
        <v>2278.29</v>
      </c>
      <c r="D151" s="56">
        <v>263.81</v>
      </c>
      <c r="E151" s="71" t="s">
        <v>74</v>
      </c>
      <c r="F151" s="71"/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72" t="s">
        <v>75</v>
      </c>
      <c r="N151" s="72"/>
      <c r="O151" s="57">
        <v>0.0704</v>
      </c>
    </row>
    <row r="152" spans="1:15" ht="15">
      <c r="A152" s="58" t="s">
        <v>354</v>
      </c>
      <c r="B152" s="59" t="s">
        <v>355</v>
      </c>
      <c r="C152" s="56">
        <v>0</v>
      </c>
      <c r="D152" s="56">
        <v>0</v>
      </c>
      <c r="E152" s="71" t="s">
        <v>74</v>
      </c>
      <c r="F152" s="71"/>
      <c r="G152" s="56">
        <v>0</v>
      </c>
      <c r="H152" s="56">
        <v>0</v>
      </c>
      <c r="I152" s="56">
        <v>0</v>
      </c>
      <c r="J152" s="56">
        <v>0</v>
      </c>
      <c r="K152" s="56">
        <v>1009.81</v>
      </c>
      <c r="L152" s="56">
        <v>173.45</v>
      </c>
      <c r="M152" s="72" t="s">
        <v>75</v>
      </c>
      <c r="N152" s="72"/>
      <c r="O152" s="57">
        <v>0.0704</v>
      </c>
    </row>
    <row r="153" spans="1:15" ht="15">
      <c r="A153" s="58" t="s">
        <v>356</v>
      </c>
      <c r="B153" s="62" t="s">
        <v>357</v>
      </c>
      <c r="C153" s="56">
        <v>2649.4</v>
      </c>
      <c r="D153" s="56">
        <v>173.45</v>
      </c>
      <c r="E153" s="71" t="s">
        <v>74</v>
      </c>
      <c r="F153" s="71"/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72" t="s">
        <v>75</v>
      </c>
      <c r="N153" s="72"/>
      <c r="O153" s="57">
        <v>0.0704</v>
      </c>
    </row>
    <row r="154" spans="1:15" ht="15">
      <c r="A154" s="58" t="s">
        <v>358</v>
      </c>
      <c r="B154" s="59" t="s">
        <v>359</v>
      </c>
      <c r="C154" s="56">
        <v>0</v>
      </c>
      <c r="D154" s="56">
        <v>0</v>
      </c>
      <c r="E154" s="71" t="s">
        <v>74</v>
      </c>
      <c r="F154" s="71"/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72" t="s">
        <v>75</v>
      </c>
      <c r="N154" s="72"/>
      <c r="O154" s="57">
        <v>0.0704</v>
      </c>
    </row>
    <row r="155" spans="1:15" ht="15">
      <c r="A155" s="58" t="s">
        <v>360</v>
      </c>
      <c r="B155" s="59" t="s">
        <v>361</v>
      </c>
      <c r="C155" s="56">
        <v>0</v>
      </c>
      <c r="D155" s="56">
        <v>0</v>
      </c>
      <c r="E155" s="71" t="s">
        <v>74</v>
      </c>
      <c r="F155" s="71"/>
      <c r="G155" s="56">
        <v>0</v>
      </c>
      <c r="H155" s="56">
        <v>0</v>
      </c>
      <c r="I155" s="56">
        <v>0</v>
      </c>
      <c r="J155" s="56">
        <v>0</v>
      </c>
      <c r="K155" s="56">
        <v>1169.34</v>
      </c>
      <c r="L155" s="56">
        <v>173.45</v>
      </c>
      <c r="M155" s="72" t="s">
        <v>75</v>
      </c>
      <c r="N155" s="72"/>
      <c r="O155" s="57">
        <v>0.0704</v>
      </c>
    </row>
    <row r="156" spans="1:15" ht="15">
      <c r="A156" s="58" t="s">
        <v>362</v>
      </c>
      <c r="B156" s="59" t="s">
        <v>363</v>
      </c>
      <c r="C156" s="56">
        <v>0</v>
      </c>
      <c r="D156" s="56">
        <v>0</v>
      </c>
      <c r="E156" s="71" t="s">
        <v>74</v>
      </c>
      <c r="F156" s="71"/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72" t="s">
        <v>75</v>
      </c>
      <c r="N156" s="72"/>
      <c r="O156" s="57">
        <v>0.0704</v>
      </c>
    </row>
    <row r="157" spans="1:15" ht="15">
      <c r="A157" s="58" t="s">
        <v>364</v>
      </c>
      <c r="B157" s="59" t="s">
        <v>365</v>
      </c>
      <c r="C157" s="56">
        <v>0</v>
      </c>
      <c r="D157" s="56">
        <v>0</v>
      </c>
      <c r="E157" s="71" t="s">
        <v>74</v>
      </c>
      <c r="F157" s="71"/>
      <c r="G157" s="56">
        <v>0</v>
      </c>
      <c r="H157" s="56">
        <v>0</v>
      </c>
      <c r="I157" s="56">
        <v>1388.92</v>
      </c>
      <c r="J157" s="56">
        <v>173.45</v>
      </c>
      <c r="K157" s="56">
        <v>0</v>
      </c>
      <c r="L157" s="56">
        <v>0</v>
      </c>
      <c r="M157" s="72" t="s">
        <v>75</v>
      </c>
      <c r="N157" s="72"/>
      <c r="O157" s="57">
        <v>0.0704</v>
      </c>
    </row>
    <row r="158" spans="1:15" ht="15">
      <c r="A158" s="58" t="s">
        <v>366</v>
      </c>
      <c r="B158" s="59" t="s">
        <v>367</v>
      </c>
      <c r="C158" s="56">
        <v>0</v>
      </c>
      <c r="D158" s="56">
        <v>0</v>
      </c>
      <c r="E158" s="71" t="s">
        <v>74</v>
      </c>
      <c r="F158" s="71"/>
      <c r="G158" s="56">
        <v>196.12</v>
      </c>
      <c r="H158" s="56">
        <v>173.45</v>
      </c>
      <c r="I158" s="56">
        <v>0</v>
      </c>
      <c r="J158" s="56">
        <v>0</v>
      </c>
      <c r="K158" s="56">
        <v>0</v>
      </c>
      <c r="L158" s="56">
        <v>0</v>
      </c>
      <c r="M158" s="72" t="s">
        <v>75</v>
      </c>
      <c r="N158" s="72"/>
      <c r="O158" s="57">
        <v>0.0704</v>
      </c>
    </row>
    <row r="159" spans="1:15" ht="15">
      <c r="A159" s="65" t="s">
        <v>368</v>
      </c>
      <c r="B159" s="55" t="s">
        <v>369</v>
      </c>
      <c r="C159" s="56">
        <v>0</v>
      </c>
      <c r="D159" s="56">
        <v>0</v>
      </c>
      <c r="E159" s="71" t="s">
        <v>74</v>
      </c>
      <c r="F159" s="71"/>
      <c r="G159" s="56">
        <v>300.88</v>
      </c>
      <c r="H159" s="56">
        <v>173.45</v>
      </c>
      <c r="I159" s="56">
        <v>0</v>
      </c>
      <c r="J159" s="56">
        <v>0</v>
      </c>
      <c r="K159" s="56">
        <v>0</v>
      </c>
      <c r="L159" s="56">
        <v>0</v>
      </c>
      <c r="M159" s="72" t="s">
        <v>75</v>
      </c>
      <c r="N159" s="72"/>
      <c r="O159" s="57">
        <v>0.0704</v>
      </c>
    </row>
    <row r="160" spans="1:15" ht="15">
      <c r="A160" s="54" t="s">
        <v>370</v>
      </c>
      <c r="B160" s="55" t="s">
        <v>371</v>
      </c>
      <c r="C160" s="56">
        <v>0</v>
      </c>
      <c r="D160" s="56">
        <v>0</v>
      </c>
      <c r="E160" s="71" t="s">
        <v>74</v>
      </c>
      <c r="F160" s="71"/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72" t="s">
        <v>75</v>
      </c>
      <c r="N160" s="72"/>
      <c r="O160" s="57">
        <v>0.0704</v>
      </c>
    </row>
    <row r="161" spans="1:15" ht="15">
      <c r="A161" s="58" t="s">
        <v>372</v>
      </c>
      <c r="B161" s="59" t="s">
        <v>373</v>
      </c>
      <c r="C161" s="56">
        <v>0</v>
      </c>
      <c r="D161" s="56">
        <v>0</v>
      </c>
      <c r="E161" s="71" t="s">
        <v>74</v>
      </c>
      <c r="F161" s="71"/>
      <c r="G161" s="56">
        <v>0</v>
      </c>
      <c r="H161" s="56">
        <v>0</v>
      </c>
      <c r="I161" s="56">
        <v>1735.49</v>
      </c>
      <c r="J161" s="56">
        <v>173.45</v>
      </c>
      <c r="K161" s="56">
        <v>0</v>
      </c>
      <c r="L161" s="56">
        <v>0</v>
      </c>
      <c r="M161" s="72" t="s">
        <v>75</v>
      </c>
      <c r="N161" s="72"/>
      <c r="O161" s="57">
        <v>0.0704</v>
      </c>
    </row>
    <row r="162" spans="1:15" ht="15">
      <c r="A162" s="58" t="s">
        <v>374</v>
      </c>
      <c r="B162" s="59" t="s">
        <v>375</v>
      </c>
      <c r="C162" s="56">
        <v>0</v>
      </c>
      <c r="D162" s="56">
        <v>0</v>
      </c>
      <c r="E162" s="71" t="s">
        <v>74</v>
      </c>
      <c r="F162" s="71"/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72" t="s">
        <v>75</v>
      </c>
      <c r="N162" s="72"/>
      <c r="O162" s="57">
        <v>0.0704</v>
      </c>
    </row>
    <row r="163" spans="1:15" ht="15">
      <c r="A163" s="58" t="s">
        <v>376</v>
      </c>
      <c r="B163" s="59" t="s">
        <v>377</v>
      </c>
      <c r="C163" s="56">
        <v>0</v>
      </c>
      <c r="D163" s="56">
        <v>0</v>
      </c>
      <c r="E163" s="71" t="s">
        <v>74</v>
      </c>
      <c r="F163" s="71"/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72" t="s">
        <v>75</v>
      </c>
      <c r="N163" s="72"/>
      <c r="O163" s="57">
        <v>0.0704</v>
      </c>
    </row>
    <row r="164" spans="1:15" ht="15">
      <c r="A164" s="58" t="s">
        <v>378</v>
      </c>
      <c r="B164" s="59" t="s">
        <v>379</v>
      </c>
      <c r="C164" s="56">
        <v>0</v>
      </c>
      <c r="D164" s="56">
        <v>0</v>
      </c>
      <c r="E164" s="71" t="s">
        <v>74</v>
      </c>
      <c r="F164" s="71"/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72" t="s">
        <v>75</v>
      </c>
      <c r="N164" s="72"/>
      <c r="O164" s="57">
        <v>0.0704</v>
      </c>
    </row>
    <row r="165" spans="1:15" ht="15">
      <c r="A165" s="58" t="s">
        <v>380</v>
      </c>
      <c r="B165" s="59" t="s">
        <v>381</v>
      </c>
      <c r="C165" s="56">
        <v>0</v>
      </c>
      <c r="D165" s="56">
        <v>0</v>
      </c>
      <c r="E165" s="71" t="s">
        <v>74</v>
      </c>
      <c r="F165" s="71"/>
      <c r="G165" s="56">
        <v>0</v>
      </c>
      <c r="H165" s="56">
        <v>0</v>
      </c>
      <c r="I165" s="56">
        <v>0</v>
      </c>
      <c r="J165" s="56">
        <v>0</v>
      </c>
      <c r="K165" s="56">
        <v>1251.75</v>
      </c>
      <c r="L165" s="56">
        <v>263.81</v>
      </c>
      <c r="M165" s="72" t="s">
        <v>75</v>
      </c>
      <c r="N165" s="72"/>
      <c r="O165" s="57">
        <v>0.0704</v>
      </c>
    </row>
    <row r="166" spans="1:15" ht="15">
      <c r="A166" s="58" t="s">
        <v>382</v>
      </c>
      <c r="B166" s="59" t="s">
        <v>383</v>
      </c>
      <c r="C166" s="56">
        <v>0</v>
      </c>
      <c r="D166" s="56">
        <v>0</v>
      </c>
      <c r="E166" s="71" t="s">
        <v>74</v>
      </c>
      <c r="F166" s="71"/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72" t="s">
        <v>75</v>
      </c>
      <c r="N166" s="72"/>
      <c r="O166" s="57">
        <v>0.0704</v>
      </c>
    </row>
    <row r="167" spans="1:15" ht="15">
      <c r="A167" s="58" t="s">
        <v>384</v>
      </c>
      <c r="B167" s="62" t="s">
        <v>385</v>
      </c>
      <c r="C167" s="56">
        <v>0</v>
      </c>
      <c r="D167" s="56">
        <v>0</v>
      </c>
      <c r="E167" s="71" t="s">
        <v>74</v>
      </c>
      <c r="F167" s="71"/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72" t="s">
        <v>75</v>
      </c>
      <c r="N167" s="72"/>
      <c r="O167" s="57">
        <v>0.0704</v>
      </c>
    </row>
    <row r="168" spans="1:15" ht="15">
      <c r="A168" s="58" t="s">
        <v>386</v>
      </c>
      <c r="B168" s="59" t="s">
        <v>387</v>
      </c>
      <c r="C168" s="56">
        <v>0</v>
      </c>
      <c r="D168" s="56">
        <v>0</v>
      </c>
      <c r="E168" s="71" t="s">
        <v>74</v>
      </c>
      <c r="F168" s="71"/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72" t="s">
        <v>75</v>
      </c>
      <c r="N168" s="72"/>
      <c r="O168" s="57">
        <v>0.0704</v>
      </c>
    </row>
    <row r="169" spans="1:15" ht="15">
      <c r="A169" s="58" t="s">
        <v>388</v>
      </c>
      <c r="B169" s="59" t="s">
        <v>389</v>
      </c>
      <c r="C169" s="56">
        <v>0</v>
      </c>
      <c r="D169" s="56">
        <v>0</v>
      </c>
      <c r="E169" s="71" t="s">
        <v>74</v>
      </c>
      <c r="F169" s="71"/>
      <c r="G169" s="56">
        <v>258.11</v>
      </c>
      <c r="H169" s="56">
        <v>263.81</v>
      </c>
      <c r="I169" s="56">
        <v>0</v>
      </c>
      <c r="J169" s="56">
        <v>0</v>
      </c>
      <c r="K169" s="56">
        <v>824.24</v>
      </c>
      <c r="L169" s="56">
        <v>263.81</v>
      </c>
      <c r="M169" s="72" t="s">
        <v>75</v>
      </c>
      <c r="N169" s="72"/>
      <c r="O169" s="57">
        <v>0.0704</v>
      </c>
    </row>
    <row r="170" spans="1:15" ht="15">
      <c r="A170" s="58" t="s">
        <v>390</v>
      </c>
      <c r="B170" s="59" t="s">
        <v>391</v>
      </c>
      <c r="C170" s="56">
        <v>0</v>
      </c>
      <c r="D170" s="56">
        <v>0</v>
      </c>
      <c r="E170" s="71" t="s">
        <v>74</v>
      </c>
      <c r="F170" s="71"/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72" t="s">
        <v>75</v>
      </c>
      <c r="N170" s="72"/>
      <c r="O170" s="57">
        <v>0.0704</v>
      </c>
    </row>
    <row r="171" spans="1:15" ht="15">
      <c r="A171" s="58" t="s">
        <v>392</v>
      </c>
      <c r="B171" s="62" t="s">
        <v>393</v>
      </c>
      <c r="C171" s="56">
        <v>0</v>
      </c>
      <c r="D171" s="56">
        <v>0</v>
      </c>
      <c r="E171" s="71" t="s">
        <v>74</v>
      </c>
      <c r="F171" s="71"/>
      <c r="G171" s="56">
        <v>326.9</v>
      </c>
      <c r="H171" s="56">
        <v>173.45</v>
      </c>
      <c r="I171" s="56">
        <v>0</v>
      </c>
      <c r="J171" s="56">
        <v>0</v>
      </c>
      <c r="K171" s="56">
        <v>1214.89</v>
      </c>
      <c r="L171" s="56">
        <v>173.45</v>
      </c>
      <c r="M171" s="72" t="s">
        <v>75</v>
      </c>
      <c r="N171" s="72"/>
      <c r="O171" s="57">
        <v>0.0704</v>
      </c>
    </row>
    <row r="172" spans="1:15" ht="15">
      <c r="A172" s="58" t="s">
        <v>394</v>
      </c>
      <c r="B172" s="59" t="s">
        <v>395</v>
      </c>
      <c r="C172" s="56">
        <v>0</v>
      </c>
      <c r="D172" s="56">
        <v>0</v>
      </c>
      <c r="E172" s="71" t="s">
        <v>74</v>
      </c>
      <c r="F172" s="71"/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72" t="s">
        <v>75</v>
      </c>
      <c r="N172" s="72"/>
      <c r="O172" s="57">
        <v>0.0704</v>
      </c>
    </row>
    <row r="173" spans="1:15" ht="15">
      <c r="A173" s="58" t="s">
        <v>396</v>
      </c>
      <c r="B173" s="59" t="s">
        <v>397</v>
      </c>
      <c r="C173" s="56">
        <v>0</v>
      </c>
      <c r="D173" s="56">
        <v>0</v>
      </c>
      <c r="E173" s="71" t="s">
        <v>74</v>
      </c>
      <c r="F173" s="71"/>
      <c r="G173" s="56">
        <v>313.08</v>
      </c>
      <c r="H173" s="56">
        <v>173.45</v>
      </c>
      <c r="I173" s="56">
        <v>0</v>
      </c>
      <c r="J173" s="56">
        <v>0</v>
      </c>
      <c r="K173" s="56">
        <v>0</v>
      </c>
      <c r="L173" s="56">
        <v>0</v>
      </c>
      <c r="M173" s="72" t="s">
        <v>75</v>
      </c>
      <c r="N173" s="72"/>
      <c r="O173" s="57">
        <v>0.0704</v>
      </c>
    </row>
    <row r="174" spans="1:15" ht="15">
      <c r="A174" s="58" t="s">
        <v>398</v>
      </c>
      <c r="B174" s="59" t="s">
        <v>399</v>
      </c>
      <c r="C174" s="56">
        <v>0</v>
      </c>
      <c r="D174" s="56">
        <v>0</v>
      </c>
      <c r="E174" s="71" t="s">
        <v>74</v>
      </c>
      <c r="F174" s="71"/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72" t="s">
        <v>75</v>
      </c>
      <c r="N174" s="72"/>
      <c r="O174" s="57">
        <v>0.0704</v>
      </c>
    </row>
    <row r="175" spans="1:15" ht="15">
      <c r="A175" s="58" t="s">
        <v>400</v>
      </c>
      <c r="B175" s="59" t="s">
        <v>401</v>
      </c>
      <c r="C175" s="56">
        <v>0</v>
      </c>
      <c r="D175" s="56">
        <v>0</v>
      </c>
      <c r="E175" s="71" t="s">
        <v>74</v>
      </c>
      <c r="F175" s="71"/>
      <c r="G175" s="56">
        <v>473.53</v>
      </c>
      <c r="H175" s="56">
        <v>263.81</v>
      </c>
      <c r="I175" s="56">
        <v>0</v>
      </c>
      <c r="J175" s="56">
        <v>0</v>
      </c>
      <c r="K175" s="56">
        <v>0</v>
      </c>
      <c r="L175" s="56">
        <v>0</v>
      </c>
      <c r="M175" s="72" t="s">
        <v>75</v>
      </c>
      <c r="N175" s="72"/>
      <c r="O175" s="57">
        <v>0.0704</v>
      </c>
    </row>
    <row r="176" spans="1:15" ht="30.75">
      <c r="A176" s="24" t="s">
        <v>291</v>
      </c>
      <c r="B176" s="24" t="s">
        <v>463</v>
      </c>
      <c r="C176" s="56">
        <v>0</v>
      </c>
      <c r="D176" s="56">
        <v>0</v>
      </c>
      <c r="E176" s="71" t="s">
        <v>74</v>
      </c>
      <c r="F176" s="71"/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72" t="s">
        <v>75</v>
      </c>
      <c r="N176" s="72"/>
      <c r="O176" s="57">
        <v>0.0704</v>
      </c>
    </row>
    <row r="177" spans="1:15" ht="15">
      <c r="A177" s="58" t="s">
        <v>402</v>
      </c>
      <c r="B177" s="59" t="s">
        <v>403</v>
      </c>
      <c r="C177" s="56">
        <v>0</v>
      </c>
      <c r="D177" s="56">
        <v>0</v>
      </c>
      <c r="E177" s="71" t="s">
        <v>74</v>
      </c>
      <c r="F177" s="71"/>
      <c r="G177" s="56">
        <v>307.99</v>
      </c>
      <c r="H177" s="56">
        <v>173.45</v>
      </c>
      <c r="I177" s="56">
        <v>0</v>
      </c>
      <c r="J177" s="56">
        <v>0</v>
      </c>
      <c r="K177" s="56">
        <v>782.18</v>
      </c>
      <c r="L177" s="56">
        <v>173.45</v>
      </c>
      <c r="M177" s="72" t="s">
        <v>75</v>
      </c>
      <c r="N177" s="72"/>
      <c r="O177" s="57">
        <v>0.0704</v>
      </c>
    </row>
    <row r="178" spans="1:15" ht="15">
      <c r="A178" s="58" t="s">
        <v>404</v>
      </c>
      <c r="B178" s="59" t="s">
        <v>405</v>
      </c>
      <c r="C178" s="56">
        <v>0</v>
      </c>
      <c r="D178" s="56">
        <v>0</v>
      </c>
      <c r="E178" s="71" t="s">
        <v>74</v>
      </c>
      <c r="F178" s="71"/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72" t="s">
        <v>75</v>
      </c>
      <c r="N178" s="72"/>
      <c r="O178" s="57">
        <v>0.0704</v>
      </c>
    </row>
    <row r="179" spans="1:15" ht="15">
      <c r="A179" s="58" t="s">
        <v>406</v>
      </c>
      <c r="B179" s="59" t="s">
        <v>407</v>
      </c>
      <c r="C179" s="56">
        <v>0</v>
      </c>
      <c r="D179" s="56">
        <v>0</v>
      </c>
      <c r="E179" s="71" t="s">
        <v>74</v>
      </c>
      <c r="F179" s="71"/>
      <c r="G179" s="56">
        <v>416.16</v>
      </c>
      <c r="H179" s="56">
        <v>263.81</v>
      </c>
      <c r="I179" s="56">
        <v>0</v>
      </c>
      <c r="J179" s="56">
        <v>0</v>
      </c>
      <c r="K179" s="56">
        <v>0</v>
      </c>
      <c r="L179" s="56">
        <v>0</v>
      </c>
      <c r="M179" s="72" t="s">
        <v>75</v>
      </c>
      <c r="N179" s="72"/>
      <c r="O179" s="57">
        <v>0.0704</v>
      </c>
    </row>
    <row r="180" spans="1:15" ht="15">
      <c r="A180" s="58" t="s">
        <v>408</v>
      </c>
      <c r="B180" s="59" t="s">
        <v>409</v>
      </c>
      <c r="C180" s="56">
        <v>0</v>
      </c>
      <c r="D180" s="56">
        <v>0</v>
      </c>
      <c r="E180" s="71" t="s">
        <v>74</v>
      </c>
      <c r="F180" s="71"/>
      <c r="G180" s="56">
        <v>540.71</v>
      </c>
      <c r="H180" s="56">
        <v>263.81</v>
      </c>
      <c r="I180" s="56">
        <v>0</v>
      </c>
      <c r="J180" s="56">
        <v>0</v>
      </c>
      <c r="K180" s="56">
        <v>1367.4</v>
      </c>
      <c r="L180" s="56">
        <v>263.81</v>
      </c>
      <c r="M180" s="72" t="s">
        <v>75</v>
      </c>
      <c r="N180" s="72"/>
      <c r="O180" s="57">
        <v>0.0704</v>
      </c>
    </row>
    <row r="181" spans="1:15" ht="15">
      <c r="A181" s="58" t="s">
        <v>410</v>
      </c>
      <c r="B181" s="59" t="s">
        <v>411</v>
      </c>
      <c r="C181" s="56">
        <v>0</v>
      </c>
      <c r="D181" s="56">
        <v>0</v>
      </c>
      <c r="E181" s="71" t="s">
        <v>74</v>
      </c>
      <c r="F181" s="71"/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72" t="s">
        <v>75</v>
      </c>
      <c r="N181" s="72"/>
      <c r="O181" s="57">
        <v>0.0704</v>
      </c>
    </row>
    <row r="182" spans="1:15" ht="15">
      <c r="A182" s="54" t="s">
        <v>412</v>
      </c>
      <c r="B182" s="55" t="s">
        <v>413</v>
      </c>
      <c r="C182" s="56">
        <v>0</v>
      </c>
      <c r="D182" s="56">
        <v>0</v>
      </c>
      <c r="E182" s="71" t="s">
        <v>74</v>
      </c>
      <c r="F182" s="71"/>
      <c r="G182" s="56">
        <v>383.22</v>
      </c>
      <c r="H182" s="56">
        <v>173.45</v>
      </c>
      <c r="I182" s="56">
        <v>0</v>
      </c>
      <c r="J182" s="56">
        <v>0</v>
      </c>
      <c r="K182" s="56">
        <v>1034.82</v>
      </c>
      <c r="L182" s="56">
        <v>173.45</v>
      </c>
      <c r="M182" s="72" t="s">
        <v>75</v>
      </c>
      <c r="N182" s="72"/>
      <c r="O182" s="57">
        <v>0.0704</v>
      </c>
    </row>
    <row r="183" spans="1:15" ht="15">
      <c r="A183" s="58" t="s">
        <v>414</v>
      </c>
      <c r="B183" s="59" t="s">
        <v>415</v>
      </c>
      <c r="C183" s="56">
        <v>0</v>
      </c>
      <c r="D183" s="56">
        <v>0</v>
      </c>
      <c r="E183" s="71" t="s">
        <v>74</v>
      </c>
      <c r="F183" s="71"/>
      <c r="G183" s="56">
        <v>0</v>
      </c>
      <c r="H183" s="56">
        <v>0</v>
      </c>
      <c r="I183" s="56">
        <v>0</v>
      </c>
      <c r="J183" s="56">
        <v>0</v>
      </c>
      <c r="K183" s="56">
        <v>1023.59</v>
      </c>
      <c r="L183" s="56">
        <v>173.45</v>
      </c>
      <c r="M183" s="72" t="s">
        <v>75</v>
      </c>
      <c r="N183" s="72"/>
      <c r="O183" s="57">
        <v>0.0704</v>
      </c>
    </row>
    <row r="184" spans="1:15" ht="15">
      <c r="A184" s="58" t="s">
        <v>416</v>
      </c>
      <c r="B184" s="59" t="s">
        <v>417</v>
      </c>
      <c r="C184" s="56">
        <v>0</v>
      </c>
      <c r="D184" s="56">
        <v>0</v>
      </c>
      <c r="E184" s="71" t="s">
        <v>74</v>
      </c>
      <c r="F184" s="71"/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72" t="s">
        <v>75</v>
      </c>
      <c r="N184" s="72"/>
      <c r="O184" s="57">
        <v>0.0704</v>
      </c>
    </row>
    <row r="185" spans="1:15" ht="15">
      <c r="A185" s="58" t="s">
        <v>418</v>
      </c>
      <c r="B185" s="59" t="s">
        <v>419</v>
      </c>
      <c r="C185" s="56">
        <v>0</v>
      </c>
      <c r="D185" s="56">
        <v>0</v>
      </c>
      <c r="E185" s="71" t="s">
        <v>74</v>
      </c>
      <c r="F185" s="71"/>
      <c r="G185" s="56">
        <v>0</v>
      </c>
      <c r="H185" s="56">
        <v>0</v>
      </c>
      <c r="I185" s="56">
        <v>0</v>
      </c>
      <c r="J185" s="56">
        <v>0</v>
      </c>
      <c r="K185" s="56">
        <v>1785.52</v>
      </c>
      <c r="L185" s="56">
        <v>263.81</v>
      </c>
      <c r="M185" s="72" t="s">
        <v>75</v>
      </c>
      <c r="N185" s="72"/>
      <c r="O185" s="57">
        <v>0.0704</v>
      </c>
    </row>
    <row r="186" spans="1:15" ht="15">
      <c r="A186" s="58" t="s">
        <v>420</v>
      </c>
      <c r="B186" s="59" t="s">
        <v>421</v>
      </c>
      <c r="C186" s="56">
        <v>0</v>
      </c>
      <c r="D186" s="56">
        <v>0</v>
      </c>
      <c r="E186" s="71" t="s">
        <v>74</v>
      </c>
      <c r="F186" s="71"/>
      <c r="G186" s="56">
        <v>545.25</v>
      </c>
      <c r="H186" s="56">
        <v>263.81</v>
      </c>
      <c r="I186" s="56">
        <v>0</v>
      </c>
      <c r="J186" s="56">
        <v>0</v>
      </c>
      <c r="K186" s="56">
        <v>1305.82</v>
      </c>
      <c r="L186" s="56">
        <v>263.81</v>
      </c>
      <c r="M186" s="72" t="s">
        <v>75</v>
      </c>
      <c r="N186" s="72"/>
      <c r="O186" s="57">
        <v>0.0704</v>
      </c>
    </row>
    <row r="187" spans="1:15" ht="15">
      <c r="A187" s="58" t="s">
        <v>422</v>
      </c>
      <c r="B187" s="59" t="s">
        <v>423</v>
      </c>
      <c r="C187" s="56">
        <v>0</v>
      </c>
      <c r="D187" s="56">
        <v>0</v>
      </c>
      <c r="E187" s="71" t="s">
        <v>74</v>
      </c>
      <c r="F187" s="71"/>
      <c r="G187" s="56">
        <v>0</v>
      </c>
      <c r="H187" s="56">
        <v>0</v>
      </c>
      <c r="I187" s="56">
        <v>0</v>
      </c>
      <c r="J187" s="56">
        <v>0</v>
      </c>
      <c r="K187" s="56">
        <v>1168.12</v>
      </c>
      <c r="L187" s="56">
        <v>173.45</v>
      </c>
      <c r="M187" s="72" t="s">
        <v>75</v>
      </c>
      <c r="N187" s="72"/>
      <c r="O187" s="57">
        <v>0.0704</v>
      </c>
    </row>
    <row r="188" spans="1:15" ht="15">
      <c r="A188" s="58" t="s">
        <v>424</v>
      </c>
      <c r="B188" s="59" t="s">
        <v>425</v>
      </c>
      <c r="C188" s="56">
        <v>0</v>
      </c>
      <c r="D188" s="56">
        <v>0</v>
      </c>
      <c r="E188" s="71" t="s">
        <v>74</v>
      </c>
      <c r="F188" s="71"/>
      <c r="G188" s="56">
        <v>0</v>
      </c>
      <c r="H188" s="56">
        <v>0</v>
      </c>
      <c r="I188" s="56">
        <v>0</v>
      </c>
      <c r="J188" s="56">
        <v>0</v>
      </c>
      <c r="K188" s="56">
        <v>932.9</v>
      </c>
      <c r="L188" s="56">
        <v>263.81</v>
      </c>
      <c r="M188" s="72" t="s">
        <v>75</v>
      </c>
      <c r="N188" s="72"/>
      <c r="O188" s="57">
        <v>0.0704</v>
      </c>
    </row>
    <row r="189" spans="1:15" ht="15">
      <c r="A189" s="58" t="s">
        <v>426</v>
      </c>
      <c r="B189" s="59" t="s">
        <v>427</v>
      </c>
      <c r="C189" s="56">
        <v>0</v>
      </c>
      <c r="D189" s="56">
        <v>0</v>
      </c>
      <c r="E189" s="71" t="s">
        <v>74</v>
      </c>
      <c r="F189" s="71"/>
      <c r="G189" s="56">
        <v>0</v>
      </c>
      <c r="H189" s="56">
        <v>0</v>
      </c>
      <c r="I189" s="56">
        <v>0</v>
      </c>
      <c r="J189" s="56">
        <v>0</v>
      </c>
      <c r="K189" s="56">
        <v>943.56</v>
      </c>
      <c r="L189" s="56">
        <v>173.45</v>
      </c>
      <c r="M189" s="72" t="s">
        <v>75</v>
      </c>
      <c r="N189" s="72"/>
      <c r="O189" s="57">
        <v>0.0704</v>
      </c>
    </row>
    <row r="190" spans="1:15" ht="15">
      <c r="A190" s="58" t="s">
        <v>428</v>
      </c>
      <c r="B190" s="59" t="s">
        <v>429</v>
      </c>
      <c r="C190" s="56">
        <v>0</v>
      </c>
      <c r="D190" s="56">
        <v>0</v>
      </c>
      <c r="E190" s="71" t="s">
        <v>74</v>
      </c>
      <c r="F190" s="71"/>
      <c r="G190" s="56">
        <v>371.69</v>
      </c>
      <c r="H190" s="56">
        <v>173.45</v>
      </c>
      <c r="I190" s="56">
        <v>0</v>
      </c>
      <c r="J190" s="56">
        <v>0</v>
      </c>
      <c r="K190" s="56">
        <v>1079.54</v>
      </c>
      <c r="L190" s="56">
        <v>173.45</v>
      </c>
      <c r="M190" s="72" t="s">
        <v>75</v>
      </c>
      <c r="N190" s="72"/>
      <c r="O190" s="57">
        <v>0.0704</v>
      </c>
    </row>
    <row r="191" spans="1:15" ht="15">
      <c r="A191" s="58" t="s">
        <v>430</v>
      </c>
      <c r="B191" s="59" t="s">
        <v>431</v>
      </c>
      <c r="C191" s="56">
        <v>0</v>
      </c>
      <c r="D191" s="56">
        <v>0</v>
      </c>
      <c r="E191" s="71" t="s">
        <v>74</v>
      </c>
      <c r="F191" s="71"/>
      <c r="G191" s="56">
        <v>192.74</v>
      </c>
      <c r="H191" s="56">
        <v>173.45</v>
      </c>
      <c r="I191" s="56">
        <v>0</v>
      </c>
      <c r="J191" s="56">
        <v>0</v>
      </c>
      <c r="K191" s="56">
        <v>0</v>
      </c>
      <c r="L191" s="56">
        <v>0</v>
      </c>
      <c r="M191" s="72" t="s">
        <v>75</v>
      </c>
      <c r="N191" s="72"/>
      <c r="O191" s="57">
        <v>0.0704</v>
      </c>
    </row>
    <row r="192" spans="1:15" ht="15">
      <c r="A192" s="58" t="s">
        <v>432</v>
      </c>
      <c r="B192" s="59" t="s">
        <v>433</v>
      </c>
      <c r="C192" s="56">
        <v>0</v>
      </c>
      <c r="D192" s="56">
        <v>0</v>
      </c>
      <c r="E192" s="71" t="s">
        <v>74</v>
      </c>
      <c r="F192" s="71"/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72" t="s">
        <v>75</v>
      </c>
      <c r="N192" s="72"/>
      <c r="O192" s="57">
        <v>0.0704</v>
      </c>
    </row>
    <row r="193" spans="1:15" ht="15">
      <c r="A193" s="58" t="s">
        <v>434</v>
      </c>
      <c r="B193" s="59" t="s">
        <v>435</v>
      </c>
      <c r="C193" s="56">
        <v>0</v>
      </c>
      <c r="D193" s="56">
        <v>0</v>
      </c>
      <c r="E193" s="71" t="s">
        <v>74</v>
      </c>
      <c r="F193" s="71"/>
      <c r="G193" s="56">
        <v>409.27</v>
      </c>
      <c r="H193" s="56">
        <v>173.45</v>
      </c>
      <c r="I193" s="56">
        <v>0</v>
      </c>
      <c r="J193" s="56">
        <v>0</v>
      </c>
      <c r="K193" s="56">
        <v>1042.44</v>
      </c>
      <c r="L193" s="56">
        <v>173.45</v>
      </c>
      <c r="M193" s="72" t="s">
        <v>75</v>
      </c>
      <c r="N193" s="72"/>
      <c r="O193" s="57">
        <v>0.0704</v>
      </c>
    </row>
    <row r="194" spans="1:15" ht="15">
      <c r="A194" s="54" t="s">
        <v>436</v>
      </c>
      <c r="B194" s="55" t="s">
        <v>437</v>
      </c>
      <c r="C194" s="56">
        <v>0</v>
      </c>
      <c r="D194" s="56">
        <v>0</v>
      </c>
      <c r="E194" s="71" t="s">
        <v>74</v>
      </c>
      <c r="F194" s="71"/>
      <c r="G194" s="56">
        <v>354.51</v>
      </c>
      <c r="H194" s="56">
        <v>173.45</v>
      </c>
      <c r="I194" s="56">
        <v>0</v>
      </c>
      <c r="J194" s="56">
        <v>0</v>
      </c>
      <c r="K194" s="56">
        <v>0</v>
      </c>
      <c r="L194" s="56">
        <v>0</v>
      </c>
      <c r="M194" s="72" t="s">
        <v>75</v>
      </c>
      <c r="N194" s="72"/>
      <c r="O194" s="57">
        <v>0.0704</v>
      </c>
    </row>
    <row r="195" spans="1:15" ht="15">
      <c r="A195" s="58" t="s">
        <v>438</v>
      </c>
      <c r="B195" s="59" t="s">
        <v>439</v>
      </c>
      <c r="C195" s="56">
        <v>0</v>
      </c>
      <c r="D195" s="56">
        <v>0</v>
      </c>
      <c r="E195" s="71" t="s">
        <v>74</v>
      </c>
      <c r="F195" s="71"/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72" t="s">
        <v>75</v>
      </c>
      <c r="N195" s="72"/>
      <c r="O195" s="57">
        <v>0.0704</v>
      </c>
    </row>
    <row r="196" spans="1:15" ht="15">
      <c r="A196" s="58" t="s">
        <v>440</v>
      </c>
      <c r="B196" s="59" t="s">
        <v>441</v>
      </c>
      <c r="C196" s="56">
        <v>0</v>
      </c>
      <c r="D196" s="56">
        <v>0</v>
      </c>
      <c r="E196" s="71" t="s">
        <v>74</v>
      </c>
      <c r="F196" s="71"/>
      <c r="G196" s="56">
        <v>0</v>
      </c>
      <c r="H196" s="56">
        <v>0</v>
      </c>
      <c r="I196" s="56">
        <v>0</v>
      </c>
      <c r="J196" s="56">
        <v>0</v>
      </c>
      <c r="K196" s="56">
        <v>1273.34</v>
      </c>
      <c r="L196" s="56">
        <v>173.45</v>
      </c>
      <c r="M196" s="72" t="s">
        <v>75</v>
      </c>
      <c r="N196" s="72"/>
      <c r="O196" s="57">
        <v>0.0704</v>
      </c>
    </row>
    <row r="197" spans="1:15" ht="15">
      <c r="A197" s="58" t="s">
        <v>442</v>
      </c>
      <c r="B197" s="59" t="s">
        <v>443</v>
      </c>
      <c r="C197" s="56">
        <v>0</v>
      </c>
      <c r="D197" s="56">
        <v>0</v>
      </c>
      <c r="E197" s="71" t="s">
        <v>74</v>
      </c>
      <c r="F197" s="71"/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72" t="s">
        <v>75</v>
      </c>
      <c r="N197" s="72"/>
      <c r="O197" s="57">
        <v>0.0704</v>
      </c>
    </row>
    <row r="198" spans="1:15" ht="15">
      <c r="A198" s="58" t="s">
        <v>444</v>
      </c>
      <c r="B198" s="59" t="s">
        <v>445</v>
      </c>
      <c r="C198" s="56">
        <v>0</v>
      </c>
      <c r="D198" s="56">
        <v>0</v>
      </c>
      <c r="E198" s="71" t="s">
        <v>74</v>
      </c>
      <c r="F198" s="71"/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72" t="s">
        <v>75</v>
      </c>
      <c r="N198" s="72"/>
      <c r="O198" s="57">
        <v>0.0704</v>
      </c>
    </row>
    <row r="199" spans="1:15" ht="15">
      <c r="A199" s="61" t="s">
        <v>446</v>
      </c>
      <c r="B199" s="59" t="s">
        <v>447</v>
      </c>
      <c r="C199" s="56">
        <v>0</v>
      </c>
      <c r="D199" s="56">
        <v>0</v>
      </c>
      <c r="E199" s="71" t="s">
        <v>74</v>
      </c>
      <c r="F199" s="71"/>
      <c r="G199" s="56">
        <v>0</v>
      </c>
      <c r="H199" s="56">
        <v>0</v>
      </c>
      <c r="I199" s="56">
        <v>0</v>
      </c>
      <c r="J199" s="56">
        <v>0</v>
      </c>
      <c r="K199" s="56">
        <v>1492.43</v>
      </c>
      <c r="L199" s="56">
        <v>263.81</v>
      </c>
      <c r="M199" s="72" t="s">
        <v>75</v>
      </c>
      <c r="N199" s="72"/>
      <c r="O199" s="57">
        <v>0.0704</v>
      </c>
    </row>
    <row r="200" spans="1:15" ht="15">
      <c r="A200" s="58" t="s">
        <v>448</v>
      </c>
      <c r="B200" s="59" t="s">
        <v>449</v>
      </c>
      <c r="C200" s="56">
        <v>0</v>
      </c>
      <c r="D200" s="56">
        <v>0</v>
      </c>
      <c r="E200" s="71" t="s">
        <v>74</v>
      </c>
      <c r="F200" s="71"/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72" t="s">
        <v>75</v>
      </c>
      <c r="N200" s="72"/>
      <c r="O200" s="57">
        <v>0.0704</v>
      </c>
    </row>
    <row r="201" spans="1:15" ht="15">
      <c r="A201" s="58" t="s">
        <v>450</v>
      </c>
      <c r="B201" s="59" t="s">
        <v>451</v>
      </c>
      <c r="C201" s="56">
        <v>0</v>
      </c>
      <c r="D201" s="56">
        <v>0</v>
      </c>
      <c r="E201" s="71" t="s">
        <v>74</v>
      </c>
      <c r="F201" s="71"/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72" t="s">
        <v>75</v>
      </c>
      <c r="N201" s="72"/>
      <c r="O201" s="57">
        <v>0.0704</v>
      </c>
    </row>
    <row r="202" spans="1:15" ht="15">
      <c r="A202" s="58" t="s">
        <v>452</v>
      </c>
      <c r="B202" s="59" t="s">
        <v>453</v>
      </c>
      <c r="C202" s="56">
        <v>0</v>
      </c>
      <c r="D202" s="56">
        <v>0</v>
      </c>
      <c r="E202" s="71" t="s">
        <v>74</v>
      </c>
      <c r="F202" s="71"/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72" t="s">
        <v>75</v>
      </c>
      <c r="N202" s="72"/>
      <c r="O202" s="57">
        <v>0.0704</v>
      </c>
    </row>
    <row r="203" spans="1:15" ht="15">
      <c r="A203" s="63" t="s">
        <v>454</v>
      </c>
      <c r="B203" s="55" t="s">
        <v>455</v>
      </c>
      <c r="C203" s="56">
        <v>0</v>
      </c>
      <c r="D203" s="56">
        <v>0</v>
      </c>
      <c r="E203" s="71" t="s">
        <v>74</v>
      </c>
      <c r="F203" s="71"/>
      <c r="G203" s="56">
        <v>345.31</v>
      </c>
      <c r="H203" s="56">
        <v>173.45</v>
      </c>
      <c r="I203" s="56">
        <v>0</v>
      </c>
      <c r="J203" s="56">
        <v>0</v>
      </c>
      <c r="K203" s="56">
        <v>876.51</v>
      </c>
      <c r="L203" s="56">
        <v>173.45</v>
      </c>
      <c r="M203" s="72" t="s">
        <v>75</v>
      </c>
      <c r="N203" s="72"/>
      <c r="O203" s="57">
        <v>0.0704</v>
      </c>
    </row>
    <row r="204" spans="1:15" ht="15">
      <c r="A204" s="58" t="s">
        <v>456</v>
      </c>
      <c r="B204" s="59" t="s">
        <v>457</v>
      </c>
      <c r="C204" s="56">
        <v>0</v>
      </c>
      <c r="D204" s="56">
        <v>0</v>
      </c>
      <c r="E204" s="71" t="s">
        <v>74</v>
      </c>
      <c r="F204" s="71"/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72" t="s">
        <v>75</v>
      </c>
      <c r="N204" s="72"/>
      <c r="O204" s="57">
        <v>0.0704</v>
      </c>
    </row>
    <row r="205" spans="1:15" ht="15">
      <c r="A205" s="58" t="s">
        <v>458</v>
      </c>
      <c r="B205" s="59" t="s">
        <v>459</v>
      </c>
      <c r="C205" s="56">
        <v>0</v>
      </c>
      <c r="D205" s="56">
        <v>0</v>
      </c>
      <c r="E205" s="71" t="s">
        <v>74</v>
      </c>
      <c r="F205" s="71"/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72" t="s">
        <v>75</v>
      </c>
      <c r="N205" s="72"/>
      <c r="O205" s="57">
        <v>0.0704</v>
      </c>
    </row>
    <row r="206" spans="1:15" ht="15">
      <c r="A206" s="58" t="s">
        <v>460</v>
      </c>
      <c r="B206" s="62" t="s">
        <v>461</v>
      </c>
      <c r="C206" s="56">
        <v>0</v>
      </c>
      <c r="D206" s="56">
        <v>0</v>
      </c>
      <c r="E206" s="71" t="s">
        <v>74</v>
      </c>
      <c r="F206" s="71"/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72" t="s">
        <v>75</v>
      </c>
      <c r="N206" s="72"/>
      <c r="O206" s="57">
        <v>0.0704</v>
      </c>
    </row>
  </sheetData>
  <sheetProtection/>
  <mergeCells count="402">
    <mergeCell ref="C5:D5"/>
    <mergeCell ref="E5:F5"/>
    <mergeCell ref="G5:H5"/>
    <mergeCell ref="I5:J5"/>
    <mergeCell ref="K5:L5"/>
    <mergeCell ref="M5:N5"/>
    <mergeCell ref="E9:F9"/>
    <mergeCell ref="M9:N9"/>
    <mergeCell ref="E10:F10"/>
    <mergeCell ref="M10:N10"/>
    <mergeCell ref="E11:F11"/>
    <mergeCell ref="M11:N11"/>
    <mergeCell ref="E12:F12"/>
    <mergeCell ref="M12:N12"/>
    <mergeCell ref="E13:F13"/>
    <mergeCell ref="M13:N13"/>
    <mergeCell ref="E14:F14"/>
    <mergeCell ref="M14:N14"/>
    <mergeCell ref="E15:F15"/>
    <mergeCell ref="M15:N15"/>
    <mergeCell ref="E16:F16"/>
    <mergeCell ref="M16:N16"/>
    <mergeCell ref="E17:F17"/>
    <mergeCell ref="M17:N17"/>
    <mergeCell ref="E18:F18"/>
    <mergeCell ref="M18:N18"/>
    <mergeCell ref="E19:F19"/>
    <mergeCell ref="M19:N19"/>
    <mergeCell ref="E20:F20"/>
    <mergeCell ref="M20:N20"/>
    <mergeCell ref="E21:F21"/>
    <mergeCell ref="M21:N21"/>
    <mergeCell ref="E22:F22"/>
    <mergeCell ref="M22:N22"/>
    <mergeCell ref="E23:F23"/>
    <mergeCell ref="M23:N23"/>
    <mergeCell ref="E24:F24"/>
    <mergeCell ref="M24:N24"/>
    <mergeCell ref="E25:F25"/>
    <mergeCell ref="M25:N25"/>
    <mergeCell ref="E26:F26"/>
    <mergeCell ref="M26:N26"/>
    <mergeCell ref="E27:F27"/>
    <mergeCell ref="M27:N27"/>
    <mergeCell ref="E28:F28"/>
    <mergeCell ref="M28:N28"/>
    <mergeCell ref="E29:F29"/>
    <mergeCell ref="M29:N29"/>
    <mergeCell ref="E30:F30"/>
    <mergeCell ref="M30:N30"/>
    <mergeCell ref="E31:F31"/>
    <mergeCell ref="M31:N31"/>
    <mergeCell ref="E32:F32"/>
    <mergeCell ref="M32:N32"/>
    <mergeCell ref="E33:F33"/>
    <mergeCell ref="M33:N33"/>
    <mergeCell ref="E34:F34"/>
    <mergeCell ref="M34:N34"/>
    <mergeCell ref="E35:F35"/>
    <mergeCell ref="M35:N35"/>
    <mergeCell ref="E36:F36"/>
    <mergeCell ref="M36:N36"/>
    <mergeCell ref="E37:F37"/>
    <mergeCell ref="M37:N37"/>
    <mergeCell ref="E38:F38"/>
    <mergeCell ref="M38:N38"/>
    <mergeCell ref="E39:F39"/>
    <mergeCell ref="M39:N39"/>
    <mergeCell ref="E40:F40"/>
    <mergeCell ref="M40:N40"/>
    <mergeCell ref="E41:F41"/>
    <mergeCell ref="M41:N41"/>
    <mergeCell ref="E42:F42"/>
    <mergeCell ref="M42:N42"/>
    <mergeCell ref="E43:F43"/>
    <mergeCell ref="M43:N43"/>
    <mergeCell ref="E44:F44"/>
    <mergeCell ref="M44:N44"/>
    <mergeCell ref="E45:F45"/>
    <mergeCell ref="M45:N45"/>
    <mergeCell ref="E46:F46"/>
    <mergeCell ref="M46:N46"/>
    <mergeCell ref="E47:F47"/>
    <mergeCell ref="M47:N47"/>
    <mergeCell ref="E48:F48"/>
    <mergeCell ref="M48:N48"/>
    <mergeCell ref="E49:F49"/>
    <mergeCell ref="M49:N49"/>
    <mergeCell ref="E50:F50"/>
    <mergeCell ref="M50:N50"/>
    <mergeCell ref="E51:F51"/>
    <mergeCell ref="M51:N51"/>
    <mergeCell ref="E52:F52"/>
    <mergeCell ref="M52:N52"/>
    <mergeCell ref="E53:F53"/>
    <mergeCell ref="M53:N53"/>
    <mergeCell ref="E54:F54"/>
    <mergeCell ref="M54:N54"/>
    <mergeCell ref="E55:F55"/>
    <mergeCell ref="M55:N55"/>
    <mergeCell ref="E56:F56"/>
    <mergeCell ref="M56:N56"/>
    <mergeCell ref="E57:F57"/>
    <mergeCell ref="M57:N57"/>
    <mergeCell ref="E58:F58"/>
    <mergeCell ref="M58:N58"/>
    <mergeCell ref="E59:F59"/>
    <mergeCell ref="M59:N59"/>
    <mergeCell ref="E60:F60"/>
    <mergeCell ref="M60:N60"/>
    <mergeCell ref="E61:F61"/>
    <mergeCell ref="M61:N61"/>
    <mergeCell ref="E62:F62"/>
    <mergeCell ref="M62:N62"/>
    <mergeCell ref="E63:F63"/>
    <mergeCell ref="M63:N63"/>
    <mergeCell ref="E64:F64"/>
    <mergeCell ref="M64:N64"/>
    <mergeCell ref="E65:F65"/>
    <mergeCell ref="M65:N65"/>
    <mergeCell ref="E66:F66"/>
    <mergeCell ref="M66:N66"/>
    <mergeCell ref="E67:F67"/>
    <mergeCell ref="M67:N67"/>
    <mergeCell ref="E68:F68"/>
    <mergeCell ref="M68:N68"/>
    <mergeCell ref="E69:F69"/>
    <mergeCell ref="M69:N69"/>
    <mergeCell ref="E70:F70"/>
    <mergeCell ref="M70:N70"/>
    <mergeCell ref="E71:F71"/>
    <mergeCell ref="M71:N71"/>
    <mergeCell ref="E72:F72"/>
    <mergeCell ref="M72:N72"/>
    <mergeCell ref="E73:F73"/>
    <mergeCell ref="M73:N73"/>
    <mergeCell ref="E74:F74"/>
    <mergeCell ref="M74:N74"/>
    <mergeCell ref="E75:F75"/>
    <mergeCell ref="M75:N75"/>
    <mergeCell ref="E76:F76"/>
    <mergeCell ref="M76:N76"/>
    <mergeCell ref="E77:F77"/>
    <mergeCell ref="M77:N77"/>
    <mergeCell ref="E78:F78"/>
    <mergeCell ref="M78:N78"/>
    <mergeCell ref="E79:F79"/>
    <mergeCell ref="M79:N79"/>
    <mergeCell ref="E80:F80"/>
    <mergeCell ref="M80:N80"/>
    <mergeCell ref="E81:F81"/>
    <mergeCell ref="M81:N81"/>
    <mergeCell ref="E82:F82"/>
    <mergeCell ref="M82:N82"/>
    <mergeCell ref="E83:F83"/>
    <mergeCell ref="M83:N83"/>
    <mergeCell ref="E84:F84"/>
    <mergeCell ref="M84:N84"/>
    <mergeCell ref="E85:F85"/>
    <mergeCell ref="M85:N85"/>
    <mergeCell ref="E86:F86"/>
    <mergeCell ref="M86:N86"/>
    <mergeCell ref="E87:F87"/>
    <mergeCell ref="M87:N87"/>
    <mergeCell ref="E88:F88"/>
    <mergeCell ref="M88:N88"/>
    <mergeCell ref="E89:F89"/>
    <mergeCell ref="M89:N89"/>
    <mergeCell ref="E90:F90"/>
    <mergeCell ref="M90:N90"/>
    <mergeCell ref="E91:F91"/>
    <mergeCell ref="M91:N91"/>
    <mergeCell ref="E92:F92"/>
    <mergeCell ref="M92:N92"/>
    <mergeCell ref="E93:F93"/>
    <mergeCell ref="M93:N93"/>
    <mergeCell ref="E94:F94"/>
    <mergeCell ref="M94:N94"/>
    <mergeCell ref="E95:F95"/>
    <mergeCell ref="M95:N95"/>
    <mergeCell ref="E96:F96"/>
    <mergeCell ref="M96:N96"/>
    <mergeCell ref="E97:F97"/>
    <mergeCell ref="M97:N97"/>
    <mergeCell ref="E98:F98"/>
    <mergeCell ref="M98:N98"/>
    <mergeCell ref="E99:F99"/>
    <mergeCell ref="M99:N99"/>
    <mergeCell ref="E100:F100"/>
    <mergeCell ref="M100:N100"/>
    <mergeCell ref="E101:F101"/>
    <mergeCell ref="M101:N101"/>
    <mergeCell ref="E102:F102"/>
    <mergeCell ref="M102:N102"/>
    <mergeCell ref="E103:F103"/>
    <mergeCell ref="M103:N103"/>
    <mergeCell ref="E104:F104"/>
    <mergeCell ref="M104:N104"/>
    <mergeCell ref="E105:F105"/>
    <mergeCell ref="M105:N105"/>
    <mergeCell ref="E106:F106"/>
    <mergeCell ref="M106:N106"/>
    <mergeCell ref="E107:F107"/>
    <mergeCell ref="M107:N107"/>
    <mergeCell ref="E108:F108"/>
    <mergeCell ref="M108:N108"/>
    <mergeCell ref="E109:F109"/>
    <mergeCell ref="M109:N109"/>
    <mergeCell ref="E110:F110"/>
    <mergeCell ref="M110:N110"/>
    <mergeCell ref="E111:F111"/>
    <mergeCell ref="M111:N111"/>
    <mergeCell ref="E112:F112"/>
    <mergeCell ref="M112:N112"/>
    <mergeCell ref="E113:F113"/>
    <mergeCell ref="M113:N113"/>
    <mergeCell ref="E114:F114"/>
    <mergeCell ref="M114:N114"/>
    <mergeCell ref="E115:F115"/>
    <mergeCell ref="M115:N115"/>
    <mergeCell ref="E116:F116"/>
    <mergeCell ref="M116:N116"/>
    <mergeCell ref="E117:F117"/>
    <mergeCell ref="M117:N117"/>
    <mergeCell ref="E176:F176"/>
    <mergeCell ref="M176:N176"/>
    <mergeCell ref="E118:F118"/>
    <mergeCell ref="M118:N118"/>
    <mergeCell ref="E119:F119"/>
    <mergeCell ref="M119:N119"/>
    <mergeCell ref="E120:F120"/>
    <mergeCell ref="M120:N120"/>
    <mergeCell ref="E121:F121"/>
    <mergeCell ref="M121:N121"/>
    <mergeCell ref="E122:F122"/>
    <mergeCell ref="M122:N122"/>
    <mergeCell ref="E123:F123"/>
    <mergeCell ref="M123:N123"/>
    <mergeCell ref="E124:F124"/>
    <mergeCell ref="M124:N124"/>
    <mergeCell ref="E125:F125"/>
    <mergeCell ref="M125:N125"/>
    <mergeCell ref="E126:F126"/>
    <mergeCell ref="M126:N126"/>
    <mergeCell ref="E127:F127"/>
    <mergeCell ref="M127:N127"/>
    <mergeCell ref="E128:F128"/>
    <mergeCell ref="M128:N128"/>
    <mergeCell ref="E129:F129"/>
    <mergeCell ref="M129:N129"/>
    <mergeCell ref="E130:F130"/>
    <mergeCell ref="M130:N130"/>
    <mergeCell ref="E131:F131"/>
    <mergeCell ref="M131:N131"/>
    <mergeCell ref="E132:F132"/>
    <mergeCell ref="M132:N132"/>
    <mergeCell ref="E133:F133"/>
    <mergeCell ref="M133:N133"/>
    <mergeCell ref="E134:F134"/>
    <mergeCell ref="M134:N134"/>
    <mergeCell ref="E135:F135"/>
    <mergeCell ref="M135:N135"/>
    <mergeCell ref="E136:F136"/>
    <mergeCell ref="M136:N136"/>
    <mergeCell ref="E137:F137"/>
    <mergeCell ref="M137:N137"/>
    <mergeCell ref="E138:F138"/>
    <mergeCell ref="M138:N138"/>
    <mergeCell ref="E139:F139"/>
    <mergeCell ref="M139:N139"/>
    <mergeCell ref="E140:F140"/>
    <mergeCell ref="M140:N140"/>
    <mergeCell ref="E141:F141"/>
    <mergeCell ref="M141:N141"/>
    <mergeCell ref="E142:F142"/>
    <mergeCell ref="M142:N142"/>
    <mergeCell ref="E143:F143"/>
    <mergeCell ref="M143:N143"/>
    <mergeCell ref="E144:F144"/>
    <mergeCell ref="M144:N144"/>
    <mergeCell ref="E145:F145"/>
    <mergeCell ref="M145:N145"/>
    <mergeCell ref="E146:F146"/>
    <mergeCell ref="M146:N146"/>
    <mergeCell ref="E147:F147"/>
    <mergeCell ref="M147:N147"/>
    <mergeCell ref="E148:F148"/>
    <mergeCell ref="M148:N148"/>
    <mergeCell ref="E149:F149"/>
    <mergeCell ref="M149:N149"/>
    <mergeCell ref="E150:F150"/>
    <mergeCell ref="M150:N150"/>
    <mergeCell ref="E151:F151"/>
    <mergeCell ref="M151:N151"/>
    <mergeCell ref="E152:F152"/>
    <mergeCell ref="M152:N152"/>
    <mergeCell ref="E153:F153"/>
    <mergeCell ref="M153:N153"/>
    <mergeCell ref="E154:F154"/>
    <mergeCell ref="M154:N154"/>
    <mergeCell ref="E155:F155"/>
    <mergeCell ref="M155:N155"/>
    <mergeCell ref="E156:F156"/>
    <mergeCell ref="M156:N156"/>
    <mergeCell ref="E157:F157"/>
    <mergeCell ref="M157:N157"/>
    <mergeCell ref="E158:F158"/>
    <mergeCell ref="M158:N158"/>
    <mergeCell ref="E159:F159"/>
    <mergeCell ref="M159:N159"/>
    <mergeCell ref="E160:F160"/>
    <mergeCell ref="M160:N160"/>
    <mergeCell ref="E161:F161"/>
    <mergeCell ref="M161:N161"/>
    <mergeCell ref="E162:F162"/>
    <mergeCell ref="M162:N162"/>
    <mergeCell ref="E163:F163"/>
    <mergeCell ref="M163:N163"/>
    <mergeCell ref="E164:F164"/>
    <mergeCell ref="M164:N164"/>
    <mergeCell ref="E165:F165"/>
    <mergeCell ref="M165:N165"/>
    <mergeCell ref="E166:F166"/>
    <mergeCell ref="M166:N166"/>
    <mergeCell ref="E167:F167"/>
    <mergeCell ref="M167:N167"/>
    <mergeCell ref="E168:F168"/>
    <mergeCell ref="M168:N168"/>
    <mergeCell ref="E169:F169"/>
    <mergeCell ref="M169:N169"/>
    <mergeCell ref="E170:F170"/>
    <mergeCell ref="M170:N170"/>
    <mergeCell ref="E171:F171"/>
    <mergeCell ref="M171:N171"/>
    <mergeCell ref="E172:F172"/>
    <mergeCell ref="M172:N172"/>
    <mergeCell ref="E173:F173"/>
    <mergeCell ref="M173:N173"/>
    <mergeCell ref="E174:F174"/>
    <mergeCell ref="M174:N174"/>
    <mergeCell ref="E175:F175"/>
    <mergeCell ref="M175:N175"/>
    <mergeCell ref="E177:F177"/>
    <mergeCell ref="M177:N177"/>
    <mergeCell ref="E178:F178"/>
    <mergeCell ref="M178:N178"/>
    <mergeCell ref="E179:F179"/>
    <mergeCell ref="M179:N179"/>
    <mergeCell ref="E180:F180"/>
    <mergeCell ref="M180:N180"/>
    <mergeCell ref="E181:F181"/>
    <mergeCell ref="M181:N181"/>
    <mergeCell ref="E182:F182"/>
    <mergeCell ref="M182:N182"/>
    <mergeCell ref="E183:F183"/>
    <mergeCell ref="M183:N183"/>
    <mergeCell ref="E184:F184"/>
    <mergeCell ref="M184:N184"/>
    <mergeCell ref="E185:F185"/>
    <mergeCell ref="M185:N185"/>
    <mergeCell ref="E186:F186"/>
    <mergeCell ref="M186:N186"/>
    <mergeCell ref="E187:F187"/>
    <mergeCell ref="M187:N187"/>
    <mergeCell ref="E188:F188"/>
    <mergeCell ref="M188:N188"/>
    <mergeCell ref="E189:F189"/>
    <mergeCell ref="M189:N189"/>
    <mergeCell ref="E190:F190"/>
    <mergeCell ref="M190:N190"/>
    <mergeCell ref="E191:F191"/>
    <mergeCell ref="M191:N191"/>
    <mergeCell ref="E192:F192"/>
    <mergeCell ref="M192:N192"/>
    <mergeCell ref="E193:F193"/>
    <mergeCell ref="M193:N193"/>
    <mergeCell ref="E194:F194"/>
    <mergeCell ref="M194:N194"/>
    <mergeCell ref="E195:F195"/>
    <mergeCell ref="M195:N195"/>
    <mergeCell ref="E196:F196"/>
    <mergeCell ref="M196:N196"/>
    <mergeCell ref="E197:F197"/>
    <mergeCell ref="M197:N197"/>
    <mergeCell ref="E198:F198"/>
    <mergeCell ref="M198:N198"/>
    <mergeCell ref="E199:F199"/>
    <mergeCell ref="M199:N199"/>
    <mergeCell ref="E200:F200"/>
    <mergeCell ref="M200:N200"/>
    <mergeCell ref="E201:F201"/>
    <mergeCell ref="M201:N201"/>
    <mergeCell ref="E202:F202"/>
    <mergeCell ref="M202:N202"/>
    <mergeCell ref="E206:F206"/>
    <mergeCell ref="M206:N206"/>
    <mergeCell ref="E203:F203"/>
    <mergeCell ref="M203:N203"/>
    <mergeCell ref="E204:F204"/>
    <mergeCell ref="M204:N204"/>
    <mergeCell ref="E205:F205"/>
    <mergeCell ref="M205:N205"/>
  </mergeCells>
  <printOptions gridLines="1" horizontalCentered="1"/>
  <pageMargins left="0.25" right="0.25" top="1" bottom="0.5" header="0.55" footer="0.3"/>
  <pageSetup horizontalDpi="600" verticalDpi="600" orientation="landscape" pageOrder="overThenDown" paperSize="5" scale="68" r:id="rId1"/>
  <headerFooter>
    <oddHeader>&amp;L&amp;"Arial,Bold"&amp;12NYSDOH&amp;C&amp;"Calibri,Bold"&amp;12SCHEDULE OF MEDICAID FEE-FOR-SERVICE (MA FFS)
 INPATIENT EXEMPT UNIT RATES  -  EFFECTIVE 1/1/2011 - 3/31/2011</oddHeader>
    <oddFooter>&amp;LExcludes PPR Reduction&amp;CPage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="70" zoomScaleNormal="70" zoomScalePageLayoutView="0" workbookViewId="0" topLeftCell="A1">
      <selection activeCell="C9" sqref="C9"/>
    </sheetView>
  </sheetViews>
  <sheetFormatPr defaultColWidth="9.140625" defaultRowHeight="15"/>
  <cols>
    <col min="2" max="2" width="31.00390625" style="0" customWidth="1"/>
    <col min="3" max="3" width="28.7109375" style="0" customWidth="1"/>
    <col min="4" max="4" width="16.57421875" style="0" customWidth="1"/>
    <col min="5" max="5" width="16.8515625" style="0" customWidth="1"/>
  </cols>
  <sheetData>
    <row r="1" ht="18">
      <c r="A1" s="66" t="s">
        <v>471</v>
      </c>
    </row>
    <row r="2" ht="18" thickBot="1">
      <c r="A2" s="66"/>
    </row>
    <row r="3" spans="3:5" ht="21" thickBot="1">
      <c r="C3" s="67" t="s">
        <v>466</v>
      </c>
      <c r="D3" s="79" t="s">
        <v>467</v>
      </c>
      <c r="E3" s="80"/>
    </row>
    <row r="4" spans="3:5" ht="18">
      <c r="C4" s="7">
        <v>4</v>
      </c>
      <c r="D4" s="37">
        <v>5</v>
      </c>
      <c r="E4" s="37">
        <v>6</v>
      </c>
    </row>
    <row r="5" spans="3:5" ht="15.75" thickBot="1">
      <c r="C5" s="10"/>
      <c r="D5" s="38"/>
      <c r="E5" s="38"/>
    </row>
    <row r="6" spans="3:5" ht="15.75" thickBot="1">
      <c r="C6" s="12" t="s">
        <v>4</v>
      </c>
      <c r="D6" s="75" t="s">
        <v>41</v>
      </c>
      <c r="E6" s="76"/>
    </row>
    <row r="7" spans="3:5" ht="74.25" customHeight="1" thickBot="1">
      <c r="C7" s="14" t="s">
        <v>15</v>
      </c>
      <c r="D7" s="44" t="s">
        <v>468</v>
      </c>
      <c r="E7" s="68" t="s">
        <v>469</v>
      </c>
    </row>
    <row r="8" spans="4:5" ht="15" customHeight="1">
      <c r="D8" s="69"/>
      <c r="E8" s="69"/>
    </row>
    <row r="9" spans="1:5" ht="15">
      <c r="A9" s="31" t="s">
        <v>158</v>
      </c>
      <c r="B9" s="31" t="s">
        <v>159</v>
      </c>
      <c r="C9" s="70" t="s">
        <v>470</v>
      </c>
      <c r="D9" s="70" t="s">
        <v>470</v>
      </c>
      <c r="E9" s="56">
        <v>173.45</v>
      </c>
    </row>
    <row r="10" spans="1:5" ht="15">
      <c r="A10" s="24" t="s">
        <v>292</v>
      </c>
      <c r="B10" s="24" t="s">
        <v>293</v>
      </c>
      <c r="C10" s="28">
        <v>0.540329</v>
      </c>
      <c r="D10" s="70" t="s">
        <v>470</v>
      </c>
      <c r="E10" s="70" t="s">
        <v>470</v>
      </c>
    </row>
  </sheetData>
  <sheetProtection/>
  <mergeCells count="2">
    <mergeCell ref="D3:E3"/>
    <mergeCell ref="D6:E6"/>
  </mergeCells>
  <printOptions/>
  <pageMargins left="0.7" right="0.7" top="0.75" bottom="0.75" header="0.3" footer="0.3"/>
  <pageSetup horizontalDpi="600" verticalDpi="600" orientation="landscape" r:id="rId1"/>
  <headerFooter>
    <oddHeader>&amp;CCorrections from Prior Publication</oddHeader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DOHUSER</dc:creator>
  <cp:keywords/>
  <dc:description/>
  <cp:lastModifiedBy>DOHUSER</cp:lastModifiedBy>
  <cp:lastPrinted>2011-04-04T18:19:46Z</cp:lastPrinted>
  <dcterms:created xsi:type="dcterms:W3CDTF">2011-01-29T13:18:05Z</dcterms:created>
  <dcterms:modified xsi:type="dcterms:W3CDTF">2011-04-04T18:19:51Z</dcterms:modified>
  <cp:category/>
  <cp:version/>
  <cp:contentType/>
  <cp:contentStatus/>
</cp:coreProperties>
</file>